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en\Documents\Leubergcup\Leubergcup_2021\Ausschreibung\"/>
    </mc:Choice>
  </mc:AlternateContent>
  <xr:revisionPtr revIDLastSave="0" documentId="13_ncr:1_{FE91490B-E8AB-43B8-9EB7-3EB90CEA26EF}" xr6:coauthVersionLast="45" xr6:coauthVersionMax="45" xr10:uidLastSave="{00000000-0000-0000-0000-000000000000}"/>
  <workbookProtection lockStructure="1"/>
  <bookViews>
    <workbookView xWindow="-108" yWindow="-108" windowWidth="23256" windowHeight="12576" xr2:uid="{00000000-000D-0000-FFFF-FFFF00000000}"/>
  </bookViews>
  <sheets>
    <sheet name="Anmeldung" sheetId="2" r:id="rId1"/>
    <sheet name="Rechnung Startgeld Leuberg-Cup" sheetId="1" r:id="rId2"/>
    <sheet name="Tab1" sheetId="3" r:id="rId3"/>
  </sheets>
  <definedNames>
    <definedName name="Bühnengrösse">'Tab1'!$C$3:$C$6</definedName>
    <definedName name="Disziplin">'Tab1'!$A$3:$A$19</definedName>
    <definedName name="_xlnm.Print_Area" localSheetId="0">Anmeldung!$A$1:$J$61</definedName>
    <definedName name="Hauptdisziplin">'Tab1'!$G$2:$G$5</definedName>
    <definedName name="Hauptdisziplinneu">'Tab1'!$G$2:$G$5</definedName>
    <definedName name="Kanton">'Tab1'!$F$3:$F$31</definedName>
    <definedName name="Kategorie">'Tab1'!$B$3:$B$6</definedName>
    <definedName name="Kosten">'Tab1'!$D$3:$D$4</definedName>
    <definedName name="LA">'Tab1'!$E$3</definedName>
  </definedNames>
  <calcPr calcId="181029"/>
</workbook>
</file>

<file path=xl/calcChain.xml><?xml version="1.0" encoding="utf-8"?>
<calcChain xmlns="http://schemas.openxmlformats.org/spreadsheetml/2006/main">
  <c r="G45" i="1" l="1"/>
  <c r="G39" i="1"/>
  <c r="G37" i="1"/>
  <c r="G35" i="1"/>
  <c r="G33" i="1"/>
  <c r="G31" i="1"/>
  <c r="I13" i="1" l="1"/>
  <c r="D41" i="1"/>
  <c r="A41" i="1"/>
  <c r="F41" i="1" s="1"/>
  <c r="G41" i="1" s="1"/>
  <c r="D39" i="1"/>
  <c r="A39" i="1"/>
  <c r="F39" i="1" s="1"/>
  <c r="D37" i="1"/>
  <c r="A37" i="1"/>
  <c r="F37" i="1" s="1"/>
  <c r="D35" i="1"/>
  <c r="A35" i="1"/>
  <c r="F35" i="1" s="1"/>
  <c r="D43" i="1"/>
  <c r="A43" i="1"/>
  <c r="F43" i="1" s="1"/>
  <c r="G43" i="1" s="1"/>
  <c r="D45" i="1"/>
  <c r="A45" i="1"/>
  <c r="F45" i="1" s="1"/>
  <c r="D33" i="1"/>
  <c r="D31" i="1"/>
  <c r="D29" i="1"/>
  <c r="D27" i="1"/>
  <c r="A33" i="1"/>
  <c r="F33" i="1" s="1"/>
  <c r="A31" i="1"/>
  <c r="F31" i="1" s="1"/>
  <c r="A29" i="1"/>
  <c r="F29" i="1" s="1"/>
  <c r="G29" i="1" s="1"/>
  <c r="A27" i="1"/>
  <c r="F27" i="1" s="1"/>
  <c r="G27" i="1" s="1"/>
  <c r="I37" i="1" l="1"/>
  <c r="I41" i="1"/>
  <c r="I29" i="1"/>
  <c r="I39" i="1"/>
  <c r="I43" i="1"/>
  <c r="I35" i="1"/>
  <c r="I45" i="1"/>
  <c r="I33" i="1"/>
  <c r="I31" i="1"/>
  <c r="I27" i="1"/>
  <c r="H13" i="1"/>
  <c r="H12" i="1"/>
  <c r="H11" i="1"/>
  <c r="H10" i="1"/>
  <c r="I17" i="1"/>
  <c r="I47" i="1" l="1"/>
</calcChain>
</file>

<file path=xl/sharedStrings.xml><?xml version="1.0" encoding="utf-8"?>
<sst xmlns="http://schemas.openxmlformats.org/spreadsheetml/2006/main" count="154" uniqueCount="136">
  <si>
    <t>à CHF</t>
  </si>
  <si>
    <t>CHF</t>
  </si>
  <si>
    <t>Disziplin</t>
  </si>
  <si>
    <t>Kategorie</t>
  </si>
  <si>
    <t>Verein</t>
  </si>
  <si>
    <t>Adresse</t>
  </si>
  <si>
    <t>Tel</t>
  </si>
  <si>
    <t>E-Mail</t>
  </si>
  <si>
    <t>Rechnungsadresse</t>
  </si>
  <si>
    <t>LeiterIn</t>
  </si>
  <si>
    <t xml:space="preserve">Disziplin </t>
  </si>
  <si>
    <t>Barren</t>
  </si>
  <si>
    <t>Boden</t>
  </si>
  <si>
    <t>Gerätekombination</t>
  </si>
  <si>
    <t>Reck</t>
  </si>
  <si>
    <t>Sprung</t>
  </si>
  <si>
    <t>Schaukelring</t>
  </si>
  <si>
    <t>Schulstufenbarren</t>
  </si>
  <si>
    <t>Team-Aerobic</t>
  </si>
  <si>
    <t>Aerobic Gruppe (3-5)</t>
  </si>
  <si>
    <t>Aerobic Paar</t>
  </si>
  <si>
    <t>Pendelstafette</t>
  </si>
  <si>
    <t>Jugend</t>
  </si>
  <si>
    <t>Aktive</t>
  </si>
  <si>
    <t>Bühnengrösse</t>
  </si>
  <si>
    <t>Vorname, Name</t>
  </si>
  <si>
    <t xml:space="preserve">Anmeldung </t>
  </si>
  <si>
    <t>Kosten</t>
  </si>
  <si>
    <t>9m x 9m</t>
  </si>
  <si>
    <t>12m x 12m</t>
  </si>
  <si>
    <t>12m x 18m</t>
  </si>
  <si>
    <t>12m x 24m</t>
  </si>
  <si>
    <t>Geräte bei Gerätekombi
Handgeräte bei Gym</t>
  </si>
  <si>
    <t>LA</t>
  </si>
  <si>
    <t xml:space="preserve">Die Anmeldung ist mit der Einzahlung vom Startgeld gültig. </t>
  </si>
  <si>
    <t xml:space="preserve">Bitte den Betrag auf folgendes Konto überweisen: </t>
  </si>
  <si>
    <t>TI</t>
  </si>
  <si>
    <t>PLZ</t>
  </si>
  <si>
    <t>Ort</t>
  </si>
  <si>
    <t>Anmeldeschluss</t>
  </si>
  <si>
    <t xml:space="preserve">Eingang: </t>
  </si>
  <si>
    <t>Bemerkungen</t>
  </si>
  <si>
    <t>Total Startgeld</t>
  </si>
  <si>
    <t xml:space="preserve">folgende Disziplinen sind angemeldet: </t>
  </si>
  <si>
    <t>Zuzwil,</t>
  </si>
  <si>
    <t>Kanton/Land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</si>
  <si>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</si>
  <si>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</si>
  <si>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</si>
  <si>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</si>
  <si>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</si>
  <si>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</si>
  <si>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</si>
  <si>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</si>
  <si>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</si>
  <si>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</si>
  <si>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</si>
  <si>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BS</t>
  </si>
  <si>
    <t>BL</t>
  </si>
  <si>
    <t>SH</t>
  </si>
  <si>
    <t>AR</t>
  </si>
  <si>
    <t>AI</t>
  </si>
  <si>
    <t>SG</t>
  </si>
  <si>
    <t>GR</t>
  </si>
  <si>
    <t>AG</t>
  </si>
  <si>
    <t>TG</t>
  </si>
  <si>
    <t>VD</t>
  </si>
  <si>
    <t>VS</t>
  </si>
  <si>
    <t>NE</t>
  </si>
  <si>
    <t>GE</t>
  </si>
  <si>
    <t>JU</t>
  </si>
  <si>
    <t>DE (Deutschland)</t>
  </si>
  <si>
    <t>FL (Fürstentuml.S.)</t>
  </si>
  <si>
    <t>A (Österreich)</t>
  </si>
  <si>
    <t>CH24 0696 4042 2012 9671 0, Turnverein Zuzwil, 9524 Zuzwil</t>
  </si>
  <si>
    <t xml:space="preserve">grösste Erfolge, Resultat Eidgenössisches, … Spezielles </t>
  </si>
  <si>
    <t xml:space="preserve">Pendelstafette </t>
  </si>
  <si>
    <t>Anmeldung zusammen mit der ausgefüllten Materialliste bitte an folgende Adresse schicken:</t>
  </si>
  <si>
    <t>35+</t>
  </si>
  <si>
    <t>Anzahl Teilnehmer</t>
  </si>
  <si>
    <t>Wertungsrichter</t>
  </si>
  <si>
    <t>Hauptdisziplin</t>
  </si>
  <si>
    <t>Vereinsgeräteturnen</t>
  </si>
  <si>
    <t>Aerobic</t>
  </si>
  <si>
    <t>Gymnastik</t>
  </si>
  <si>
    <t>Total Personen, welche am Anlass sind</t>
  </si>
  <si>
    <t>Klein-Team</t>
  </si>
  <si>
    <t>Carmen Wick-Meienhofer, carmen.meienhofer@bluewin.ch</t>
  </si>
  <si>
    <t>Namentliche Meldung zu Zweit/Paar/Gruppe</t>
  </si>
  <si>
    <t>Leuberg-Cup 2021</t>
  </si>
  <si>
    <t xml:space="preserve">Achtung! Die Anmeldung ist erst mit der Überweisung vom Startgeld und mit einem Bestätigungsmail der Wettkampfleitung gültig. 
Die Rechnung vom Startgeld ist im 2. Tabellenblatt zu finden. </t>
  </si>
  <si>
    <t>IBAN Nummer inkl. Name und Adresse des Kontoeigentümers</t>
  </si>
  <si>
    <t xml:space="preserve">Disziplin: </t>
  </si>
  <si>
    <t>Röhnrad</t>
  </si>
  <si>
    <t>Trampolin</t>
  </si>
  <si>
    <t>GEO1</t>
  </si>
  <si>
    <t>GEO2</t>
  </si>
  <si>
    <t>GEO3</t>
  </si>
  <si>
    <t>GEM1</t>
  </si>
  <si>
    <t>GEM2</t>
  </si>
  <si>
    <t>GEM3</t>
  </si>
  <si>
    <t>GPO1</t>
  </si>
  <si>
    <t>GPO2</t>
  </si>
  <si>
    <t>GPO3</t>
  </si>
  <si>
    <t>GPM1</t>
  </si>
  <si>
    <t>GPM2</t>
  </si>
  <si>
    <t>GPM3</t>
  </si>
  <si>
    <t>GTO1</t>
  </si>
  <si>
    <t>GTO2</t>
  </si>
  <si>
    <t>GTO3</t>
  </si>
  <si>
    <t>GTM1</t>
  </si>
  <si>
    <t>GTM2</t>
  </si>
  <si>
    <t>GTM3</t>
  </si>
  <si>
    <t>GVSO1</t>
  </si>
  <si>
    <t>GVSO2</t>
  </si>
  <si>
    <t>GVSO3</t>
  </si>
  <si>
    <t>GVSM1</t>
  </si>
  <si>
    <t>GVSM2</t>
  </si>
  <si>
    <t>GVSM3</t>
  </si>
  <si>
    <t>GVMO1</t>
  </si>
  <si>
    <t>GVMO2</t>
  </si>
  <si>
    <t>GVMO3</t>
  </si>
  <si>
    <t>GVMM1</t>
  </si>
  <si>
    <t>GVMM2</t>
  </si>
  <si>
    <t>GVMM3</t>
  </si>
  <si>
    <t>GVLO1</t>
  </si>
  <si>
    <t>GVLO2</t>
  </si>
  <si>
    <t>GVLO3</t>
  </si>
  <si>
    <t>GVLM1</t>
  </si>
  <si>
    <t>GVLM2</t>
  </si>
  <si>
    <t>GVLM3</t>
  </si>
  <si>
    <t>18m x 24m</t>
  </si>
  <si>
    <t>24m x 40m</t>
  </si>
  <si>
    <t>Bühnengrösse (nur GYM/TAE)</t>
  </si>
  <si>
    <t>www.leubergcup.ch</t>
  </si>
  <si>
    <t>Rechnung  Startgeld Leuberg-Cup Zuzwil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</si>
</sst>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Fr.&quot;\ #,##0;[Red]&quot;Fr.&quot;\ \-#,##0"/>
    <numFmt numFmtId="165" formatCode="&quot;Fr.&quot;\ #,##0.00"/>
    <numFmt numFmtId="166" formatCode="[$-807]d/\ mmmm\ yyyy;@"/>
  </numFmts>
  <fonts count="18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b/>
      <sz val="14"/>
      <name val="Calibri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 applyFill="1"/>
    <xf numFmtId="0" fontId="3" fillId="0" borderId="0" xfId="0" applyFont="1" applyFill="1"/>
    <xf numFmtId="14" fontId="2" fillId="0" borderId="0" xfId="0" applyNumberFormat="1" applyFont="1" applyFill="1" applyAlignment="1">
      <alignment horizontal="left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right" indent="2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2" fontId="1" fillId="0" borderId="0" xfId="0" applyNumberFormat="1" applyFont="1" applyFill="1" applyBorder="1" applyAlignment="1">
      <alignment horizontal="right" vertical="center" indent="2"/>
    </xf>
    <xf numFmtId="164" fontId="2" fillId="0" borderId="0" xfId="0" applyNumberFormat="1" applyFont="1" applyFill="1"/>
    <xf numFmtId="0" fontId="2" fillId="0" borderId="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Alignment="1"/>
    <xf numFmtId="0" fontId="4" fillId="0" borderId="0" xfId="0" applyFont="1" applyFill="1" applyBorder="1"/>
    <xf numFmtId="165" fontId="2" fillId="0" borderId="0" xfId="0" applyNumberFormat="1" applyFont="1" applyFill="1" applyBorder="1" applyAlignment="1">
      <alignment horizontal="right" indent="2"/>
    </xf>
    <xf numFmtId="165" fontId="2" fillId="0" borderId="2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65" fontId="1" fillId="0" borderId="3" xfId="0" applyNumberFormat="1" applyFont="1" applyFill="1" applyBorder="1" applyAlignment="1">
      <alignment vertical="center"/>
    </xf>
    <xf numFmtId="165" fontId="2" fillId="0" borderId="4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8" fillId="2" borderId="5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Border="1"/>
    <xf numFmtId="0" fontId="10" fillId="0" borderId="0" xfId="0" applyFont="1" applyAlignment="1">
      <alignment vertical="center"/>
    </xf>
    <xf numFmtId="0" fontId="10" fillId="0" borderId="0" xfId="0" applyFont="1"/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/>
      <protection locked="0"/>
    </xf>
    <xf numFmtId="49" fontId="10" fillId="2" borderId="5" xfId="0" applyNumberFormat="1" applyFont="1" applyFill="1" applyBorder="1" applyAlignment="1" applyProtection="1">
      <alignment horizontal="left"/>
      <protection locked="0"/>
    </xf>
    <xf numFmtId="49" fontId="10" fillId="2" borderId="5" xfId="0" quotePrefix="1" applyNumberFormat="1" applyFont="1" applyFill="1" applyBorder="1" applyAlignment="1" applyProtection="1">
      <alignment horizontal="left"/>
      <protection locked="0"/>
    </xf>
    <xf numFmtId="0" fontId="12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2" borderId="5" xfId="0" applyFont="1" applyFill="1" applyBorder="1" applyAlignment="1" applyProtection="1">
      <alignment horizontal="left" vertical="center"/>
      <protection locked="0"/>
    </xf>
    <xf numFmtId="1" fontId="8" fillId="2" borderId="5" xfId="0" applyNumberFormat="1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left" vertical="top"/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Alignment="1">
      <alignment horizontal="left" vertical="center" indent="4"/>
    </xf>
    <xf numFmtId="0" fontId="8" fillId="0" borderId="1" xfId="0" applyFont="1" applyBorder="1"/>
    <xf numFmtId="0" fontId="8" fillId="0" borderId="0" xfId="0" applyFont="1" applyAlignment="1">
      <alignment vertical="top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vertical="center"/>
    </xf>
    <xf numFmtId="165" fontId="14" fillId="0" borderId="0" xfId="0" applyNumberFormat="1" applyFont="1"/>
    <xf numFmtId="0" fontId="0" fillId="0" borderId="0" xfId="0" applyFont="1"/>
    <xf numFmtId="0" fontId="0" fillId="0" borderId="0" xfId="0" applyFont="1" applyAlignment="1">
      <alignment vertical="top"/>
    </xf>
    <xf numFmtId="0" fontId="11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left" vertical="center" indent="6"/>
    </xf>
    <xf numFmtId="0" fontId="10" fillId="2" borderId="6" xfId="0" quotePrefix="1" applyFont="1" applyFill="1" applyBorder="1" applyAlignment="1" applyProtection="1">
      <alignment horizontal="left"/>
      <protection locked="0"/>
    </xf>
    <xf numFmtId="0" fontId="10" fillId="2" borderId="8" xfId="0" quotePrefix="1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8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left"/>
      <protection locked="0"/>
    </xf>
    <xf numFmtId="0" fontId="8" fillId="2" borderId="8" xfId="0" applyFont="1" applyFill="1" applyBorder="1" applyAlignment="1" applyProtection="1">
      <alignment horizontal="left"/>
      <protection locked="0"/>
    </xf>
    <xf numFmtId="0" fontId="10" fillId="2" borderId="6" xfId="0" applyFont="1" applyFill="1" applyBorder="1" applyAlignment="1" applyProtection="1">
      <alignment horizontal="left"/>
      <protection locked="0"/>
    </xf>
    <xf numFmtId="0" fontId="10" fillId="2" borderId="8" xfId="0" applyFont="1" applyFill="1" applyBorder="1" applyAlignment="1" applyProtection="1">
      <alignment horizontal="left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 applyProtection="1">
      <alignment horizontal="left" vertical="top"/>
      <protection locked="0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wrapText="1"/>
    </xf>
    <xf numFmtId="166" fontId="13" fillId="0" borderId="0" xfId="0" applyNumberFormat="1" applyFont="1" applyAlignment="1">
      <alignment horizontal="left" vertical="center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left" vertical="top" wrapText="1"/>
      <protection locked="0"/>
    </xf>
    <xf numFmtId="0" fontId="10" fillId="2" borderId="5" xfId="0" applyFont="1" applyFill="1" applyBorder="1" applyAlignment="1" applyProtection="1">
      <alignment horizontal="left" vertical="top" wrapText="1"/>
      <protection locked="0"/>
    </xf>
    <xf numFmtId="165" fontId="2" fillId="0" borderId="2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5" fillId="0" borderId="0" xfId="1" applyAlignment="1">
      <alignment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565575</xdr:colOff>
      <xdr:row>56</xdr:row>
      <xdr:rowOff>78741</xdr:rowOff>
    </xdr:from>
    <xdr:to>
      <xdr:col>9</xdr:col>
      <xdr:colOff>365762</xdr:colOff>
      <xdr:row>60</xdr:row>
      <xdr:rowOff>165101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877" r="4490" b="14500"/>
        <a:stretch/>
      </xdr:blipFill>
      <xdr:spPr>
        <a:xfrm>
          <a:off x="4688842" y="9637608"/>
          <a:ext cx="3042920" cy="831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28490</xdr:colOff>
      <xdr:row>55</xdr:row>
      <xdr:rowOff>163002</xdr:rowOff>
    </xdr:from>
    <xdr:to>
      <xdr:col>9</xdr:col>
      <xdr:colOff>927652</xdr:colOff>
      <xdr:row>59</xdr:row>
      <xdr:rowOff>178903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1" r="4761" b="22376"/>
        <a:stretch/>
      </xdr:blipFill>
      <xdr:spPr>
        <a:xfrm>
          <a:off x="2069325" y="8869680"/>
          <a:ext cx="3768257" cy="75802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2</xdr:rowOff>
    </xdr:from>
    <xdr:to>
      <xdr:col>8</xdr:col>
      <xdr:colOff>13252</xdr:colOff>
      <xdr:row>8</xdr:row>
      <xdr:rowOff>17590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27" r="33564"/>
        <a:stretch/>
      </xdr:blipFill>
      <xdr:spPr>
        <a:xfrm>
          <a:off x="1" y="2"/>
          <a:ext cx="4108173" cy="1362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eubergcup.ch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I57"/>
  <sheetViews>
    <sheetView tabSelected="1" view="pageBreakPreview" zoomScale="90" zoomScaleNormal="100" zoomScaleSheetLayoutView="90" workbookViewId="0">
      <selection activeCell="A27" sqref="A27:B27"/>
    </sheetView>
  </sheetViews>
  <sheetFormatPr baseColWidth="10" defaultColWidth="11.5546875" defaultRowHeight="14.4" x14ac:dyDescent="0.3"/>
  <cols>
    <col min="1" max="1" width="20.6640625" style="31" customWidth="1"/>
    <col min="2" max="2" width="6.6640625" style="31" customWidth="1"/>
    <col min="3" max="3" width="12.5546875" style="31" customWidth="1"/>
    <col min="4" max="4" width="6.33203125" style="31" customWidth="1"/>
    <col min="5" max="5" width="6.44140625" style="31" customWidth="1"/>
    <col min="6" max="6" width="7.5546875" style="31" customWidth="1"/>
    <col min="7" max="7" width="13.44140625" style="31" customWidth="1"/>
    <col min="8" max="8" width="14.88671875" style="31" customWidth="1"/>
    <col min="9" max="9" width="18.88671875" style="31" customWidth="1"/>
    <col min="10" max="10" width="5.44140625" style="31" customWidth="1"/>
    <col min="11" max="11" width="15.6640625" style="31" customWidth="1"/>
    <col min="12" max="16384" width="11.5546875" style="31"/>
  </cols>
  <sheetData>
    <row r="1" spans="1:9" s="29" customFormat="1" ht="21" x14ac:dyDescent="0.4">
      <c r="A1" s="28" t="s">
        <v>26</v>
      </c>
      <c r="B1" s="28"/>
      <c r="C1" s="28" t="s">
        <v>89</v>
      </c>
    </row>
    <row r="2" spans="1:9" x14ac:dyDescent="0.3">
      <c r="A2" s="30"/>
      <c r="B2" s="30"/>
    </row>
    <row r="3" spans="1:9" x14ac:dyDescent="0.3">
      <c r="A3" s="32" t="s">
        <v>4</v>
      </c>
      <c r="B3" s="32"/>
      <c r="C3" s="80"/>
      <c r="D3" s="81"/>
      <c r="E3" s="81"/>
      <c r="F3" s="81"/>
      <c r="G3" s="81"/>
    </row>
    <row r="4" spans="1:9" x14ac:dyDescent="0.3">
      <c r="A4" s="32" t="s">
        <v>45</v>
      </c>
      <c r="B4" s="32"/>
      <c r="C4" s="33"/>
      <c r="D4" s="34"/>
      <c r="E4" s="34"/>
      <c r="F4" s="34"/>
    </row>
    <row r="5" spans="1:9" x14ac:dyDescent="0.3">
      <c r="A5" s="30"/>
      <c r="B5" s="30"/>
      <c r="C5" s="35"/>
    </row>
    <row r="6" spans="1:9" x14ac:dyDescent="0.3">
      <c r="A6" s="32" t="s">
        <v>9</v>
      </c>
      <c r="B6" s="32"/>
      <c r="C6" s="35"/>
    </row>
    <row r="7" spans="1:9" s="37" customFormat="1" ht="13.8" x14ac:dyDescent="0.3">
      <c r="A7" s="36" t="s">
        <v>25</v>
      </c>
      <c r="B7" s="37" t="s">
        <v>5</v>
      </c>
      <c r="D7" s="37" t="s">
        <v>37</v>
      </c>
      <c r="E7" s="37" t="s">
        <v>38</v>
      </c>
      <c r="G7" s="37" t="s">
        <v>6</v>
      </c>
      <c r="H7" s="37" t="s">
        <v>7</v>
      </c>
    </row>
    <row r="8" spans="1:9" s="37" customFormat="1" ht="14.4" customHeight="1" x14ac:dyDescent="0.3">
      <c r="A8" s="38"/>
      <c r="B8" s="69"/>
      <c r="C8" s="70"/>
      <c r="D8" s="39"/>
      <c r="E8" s="67"/>
      <c r="F8" s="68"/>
      <c r="G8" s="40"/>
      <c r="H8" s="67"/>
      <c r="I8" s="68"/>
    </row>
    <row r="9" spans="1:9" x14ac:dyDescent="0.3">
      <c r="A9" s="30"/>
      <c r="B9" s="30"/>
      <c r="C9" s="35"/>
    </row>
    <row r="10" spans="1:9" x14ac:dyDescent="0.3">
      <c r="A10" s="32" t="s">
        <v>8</v>
      </c>
      <c r="B10" s="32"/>
      <c r="C10" s="35"/>
    </row>
    <row r="11" spans="1:9" s="37" customFormat="1" ht="13.8" x14ac:dyDescent="0.3">
      <c r="A11" s="36" t="s">
        <v>25</v>
      </c>
      <c r="B11" s="37" t="s">
        <v>5</v>
      </c>
      <c r="D11" s="37" t="s">
        <v>37</v>
      </c>
      <c r="E11" s="37" t="s">
        <v>38</v>
      </c>
      <c r="G11" s="37" t="s">
        <v>6</v>
      </c>
      <c r="H11" s="37" t="s">
        <v>7</v>
      </c>
    </row>
    <row r="12" spans="1:9" x14ac:dyDescent="0.3">
      <c r="A12" s="38"/>
      <c r="B12" s="69"/>
      <c r="C12" s="70"/>
      <c r="D12" s="39"/>
      <c r="E12" s="71"/>
      <c r="F12" s="72"/>
      <c r="G12" s="41"/>
      <c r="H12" s="59"/>
      <c r="I12" s="60"/>
    </row>
    <row r="13" spans="1:9" s="37" customFormat="1" ht="13.8" x14ac:dyDescent="0.3">
      <c r="A13" s="36" t="s">
        <v>91</v>
      </c>
    </row>
    <row r="14" spans="1:9" x14ac:dyDescent="0.3">
      <c r="A14" s="69"/>
      <c r="B14" s="76"/>
      <c r="C14" s="76"/>
      <c r="D14" s="76"/>
      <c r="E14" s="76"/>
      <c r="F14" s="76"/>
      <c r="G14" s="76"/>
      <c r="H14" s="76"/>
      <c r="I14" s="77"/>
    </row>
    <row r="15" spans="1:9" x14ac:dyDescent="0.3">
      <c r="A15" s="30"/>
      <c r="B15" s="30"/>
    </row>
    <row r="16" spans="1:9" x14ac:dyDescent="0.3">
      <c r="A16" s="32" t="s">
        <v>80</v>
      </c>
      <c r="B16" s="32"/>
      <c r="C16" s="35"/>
    </row>
    <row r="17" spans="1:9" s="37" customFormat="1" ht="13.8" x14ac:dyDescent="0.3">
      <c r="A17" s="36" t="s">
        <v>25</v>
      </c>
      <c r="B17" s="37" t="s">
        <v>5</v>
      </c>
      <c r="D17" s="37" t="s">
        <v>37</v>
      </c>
      <c r="E17" s="37" t="s">
        <v>38</v>
      </c>
      <c r="G17" s="37" t="s">
        <v>6</v>
      </c>
      <c r="H17" s="37" t="s">
        <v>7</v>
      </c>
    </row>
    <row r="18" spans="1:9" x14ac:dyDescent="0.3">
      <c r="A18" s="38"/>
      <c r="B18" s="69"/>
      <c r="C18" s="70"/>
      <c r="D18" s="39"/>
      <c r="E18" s="71"/>
      <c r="F18" s="72"/>
      <c r="G18" s="41"/>
      <c r="H18" s="59"/>
      <c r="I18" s="60"/>
    </row>
    <row r="19" spans="1:9" x14ac:dyDescent="0.3">
      <c r="A19" s="36" t="s">
        <v>92</v>
      </c>
      <c r="C19" s="61"/>
      <c r="D19" s="62"/>
    </row>
    <row r="20" spans="1:9" x14ac:dyDescent="0.3">
      <c r="A20" s="30"/>
      <c r="B20" s="30"/>
      <c r="F20" s="55"/>
    </row>
    <row r="21" spans="1:9" x14ac:dyDescent="0.3">
      <c r="A21" s="30" t="s">
        <v>75</v>
      </c>
      <c r="B21" s="30"/>
    </row>
    <row r="22" spans="1:9" x14ac:dyDescent="0.3">
      <c r="A22" s="83"/>
      <c r="B22" s="83"/>
      <c r="C22" s="83"/>
      <c r="D22" s="83"/>
      <c r="E22" s="83"/>
      <c r="F22" s="83"/>
      <c r="G22" s="83"/>
      <c r="H22" s="83"/>
      <c r="I22" s="83"/>
    </row>
    <row r="23" spans="1:9" x14ac:dyDescent="0.3">
      <c r="A23" s="83"/>
      <c r="B23" s="83"/>
      <c r="C23" s="83"/>
      <c r="D23" s="83"/>
      <c r="E23" s="83"/>
      <c r="F23" s="83"/>
      <c r="G23" s="83"/>
      <c r="H23" s="83"/>
      <c r="I23" s="83"/>
    </row>
    <row r="24" spans="1:9" x14ac:dyDescent="0.3">
      <c r="A24" s="30"/>
      <c r="B24" s="30"/>
    </row>
    <row r="25" spans="1:9" ht="28.8" customHeight="1" x14ac:dyDescent="0.3">
      <c r="A25" s="32" t="s">
        <v>10</v>
      </c>
      <c r="B25" s="32"/>
      <c r="C25" s="32" t="s">
        <v>3</v>
      </c>
      <c r="D25" s="74" t="s">
        <v>133</v>
      </c>
      <c r="E25" s="75"/>
      <c r="F25" s="73" t="s">
        <v>32</v>
      </c>
      <c r="G25" s="73"/>
      <c r="H25" s="57" t="s">
        <v>79</v>
      </c>
      <c r="I25" s="57" t="s">
        <v>88</v>
      </c>
    </row>
    <row r="26" spans="1:9" x14ac:dyDescent="0.3">
      <c r="A26" s="32"/>
      <c r="B26" s="32"/>
      <c r="C26" s="32"/>
      <c r="D26" s="32"/>
      <c r="E26" s="32"/>
      <c r="F26" s="32"/>
      <c r="G26" s="42"/>
      <c r="H26" s="43"/>
    </row>
    <row r="27" spans="1:9" x14ac:dyDescent="0.3">
      <c r="A27" s="61"/>
      <c r="B27" s="62"/>
      <c r="C27" s="44"/>
      <c r="D27" s="65"/>
      <c r="E27" s="66"/>
      <c r="F27" s="67"/>
      <c r="G27" s="68"/>
      <c r="H27" s="45"/>
      <c r="I27" s="45"/>
    </row>
    <row r="28" spans="1:9" x14ac:dyDescent="0.3">
      <c r="A28" s="61"/>
      <c r="B28" s="62"/>
      <c r="C28" s="44"/>
      <c r="D28" s="65"/>
      <c r="E28" s="66"/>
      <c r="F28" s="67"/>
      <c r="G28" s="68"/>
      <c r="H28" s="45"/>
      <c r="I28" s="45"/>
    </row>
    <row r="29" spans="1:9" x14ac:dyDescent="0.3">
      <c r="A29" s="61"/>
      <c r="B29" s="62"/>
      <c r="C29" s="44"/>
      <c r="D29" s="65"/>
      <c r="E29" s="66"/>
      <c r="F29" s="67"/>
      <c r="G29" s="68"/>
      <c r="H29" s="45"/>
      <c r="I29" s="45"/>
    </row>
    <row r="30" spans="1:9" x14ac:dyDescent="0.3">
      <c r="A30" s="61"/>
      <c r="B30" s="62"/>
      <c r="C30" s="44"/>
      <c r="D30" s="65"/>
      <c r="E30" s="66"/>
      <c r="F30" s="67"/>
      <c r="G30" s="68"/>
      <c r="H30" s="45"/>
      <c r="I30" s="45"/>
    </row>
    <row r="31" spans="1:9" x14ac:dyDescent="0.3">
      <c r="A31" s="61"/>
      <c r="B31" s="62"/>
      <c r="C31" s="44"/>
      <c r="D31" s="65"/>
      <c r="E31" s="66"/>
      <c r="F31" s="67"/>
      <c r="G31" s="68"/>
      <c r="H31" s="45"/>
      <c r="I31" s="45"/>
    </row>
    <row r="32" spans="1:9" x14ac:dyDescent="0.3">
      <c r="A32" s="61"/>
      <c r="B32" s="62"/>
      <c r="C32" s="44"/>
      <c r="D32" s="65"/>
      <c r="E32" s="66"/>
      <c r="F32" s="67"/>
      <c r="G32" s="68"/>
      <c r="H32" s="45"/>
      <c r="I32" s="45"/>
    </row>
    <row r="33" spans="1:9" x14ac:dyDescent="0.3">
      <c r="A33" s="61"/>
      <c r="B33" s="62"/>
      <c r="C33" s="44"/>
      <c r="D33" s="65"/>
      <c r="E33" s="66"/>
      <c r="F33" s="67"/>
      <c r="G33" s="68"/>
      <c r="H33" s="45"/>
      <c r="I33" s="45"/>
    </row>
    <row r="35" spans="1:9" x14ac:dyDescent="0.3">
      <c r="A35" s="32" t="s">
        <v>76</v>
      </c>
      <c r="B35" s="32"/>
      <c r="D35" s="32" t="s">
        <v>79</v>
      </c>
    </row>
    <row r="36" spans="1:9" x14ac:dyDescent="0.3">
      <c r="A36" s="32"/>
      <c r="B36" s="32"/>
      <c r="D36" s="43"/>
    </row>
    <row r="37" spans="1:9" x14ac:dyDescent="0.3">
      <c r="A37" s="65"/>
      <c r="B37" s="66"/>
      <c r="C37" s="44"/>
      <c r="D37" s="63"/>
      <c r="E37" s="64"/>
    </row>
    <row r="38" spans="1:9" x14ac:dyDescent="0.3">
      <c r="A38" s="65"/>
      <c r="B38" s="66"/>
      <c r="C38" s="44"/>
      <c r="D38" s="63"/>
      <c r="E38" s="64"/>
    </row>
    <row r="39" spans="1:9" x14ac:dyDescent="0.3">
      <c r="A39" s="65"/>
      <c r="B39" s="66"/>
      <c r="C39" s="44"/>
      <c r="D39" s="63"/>
      <c r="E39" s="64"/>
    </row>
    <row r="41" spans="1:9" x14ac:dyDescent="0.3">
      <c r="A41" s="32" t="s">
        <v>85</v>
      </c>
      <c r="B41" s="32"/>
    </row>
    <row r="42" spans="1:9" x14ac:dyDescent="0.3">
      <c r="A42" s="46"/>
      <c r="B42" s="47"/>
    </row>
    <row r="44" spans="1:9" x14ac:dyDescent="0.3">
      <c r="A44" s="32" t="s">
        <v>41</v>
      </c>
      <c r="B44" s="32"/>
    </row>
    <row r="45" spans="1:9" x14ac:dyDescent="0.3">
      <c r="A45" s="82"/>
      <c r="B45" s="82"/>
      <c r="C45" s="82"/>
      <c r="D45" s="82"/>
      <c r="E45" s="82"/>
      <c r="F45" s="82"/>
      <c r="G45" s="82"/>
      <c r="H45" s="82"/>
      <c r="I45" s="82"/>
    </row>
    <row r="46" spans="1:9" x14ac:dyDescent="0.3">
      <c r="A46" s="82"/>
      <c r="B46" s="82"/>
      <c r="C46" s="82"/>
      <c r="D46" s="82"/>
      <c r="E46" s="82"/>
      <c r="F46" s="82"/>
      <c r="G46" s="82"/>
      <c r="H46" s="82"/>
      <c r="I46" s="82"/>
    </row>
    <row r="47" spans="1:9" x14ac:dyDescent="0.3">
      <c r="A47" s="82"/>
      <c r="B47" s="82"/>
      <c r="C47" s="82"/>
      <c r="D47" s="82"/>
      <c r="E47" s="82"/>
      <c r="F47" s="82"/>
      <c r="G47" s="82"/>
      <c r="H47" s="82"/>
      <c r="I47" s="82"/>
    </row>
    <row r="50" spans="1:9" x14ac:dyDescent="0.3">
      <c r="A50" s="32" t="s">
        <v>39</v>
      </c>
      <c r="B50" s="32"/>
      <c r="C50" s="79">
        <v>44232</v>
      </c>
      <c r="D50" s="79"/>
    </row>
    <row r="51" spans="1:9" ht="30" customHeight="1" x14ac:dyDescent="0.3">
      <c r="A51" s="75" t="s">
        <v>90</v>
      </c>
      <c r="B51" s="78"/>
      <c r="C51" s="78"/>
      <c r="D51" s="78"/>
      <c r="E51" s="78"/>
      <c r="F51" s="78"/>
      <c r="G51" s="78"/>
      <c r="H51" s="78"/>
      <c r="I51" s="78"/>
    </row>
    <row r="52" spans="1:9" x14ac:dyDescent="0.3">
      <c r="B52" s="30"/>
    </row>
    <row r="53" spans="1:9" x14ac:dyDescent="0.3">
      <c r="A53" s="30" t="s">
        <v>40</v>
      </c>
      <c r="B53" s="48"/>
      <c r="C53" s="49"/>
    </row>
    <row r="54" spans="1:9" x14ac:dyDescent="0.3">
      <c r="A54" s="48"/>
      <c r="B54" s="48"/>
    </row>
    <row r="55" spans="1:9" x14ac:dyDescent="0.3">
      <c r="A55" s="50" t="s">
        <v>77</v>
      </c>
      <c r="B55" s="48"/>
    </row>
    <row r="56" spans="1:9" x14ac:dyDescent="0.3">
      <c r="A56" s="56" t="s">
        <v>87</v>
      </c>
      <c r="B56" s="48"/>
    </row>
    <row r="57" spans="1:9" x14ac:dyDescent="0.3">
      <c r="A57" s="86" t="s">
        <v>134</v>
      </c>
    </row>
  </sheetData>
  <sheetProtection selectLockedCells="1"/>
  <mergeCells count="45">
    <mergeCell ref="A14:I14"/>
    <mergeCell ref="A51:I51"/>
    <mergeCell ref="C50:D50"/>
    <mergeCell ref="C3:G3"/>
    <mergeCell ref="H8:I8"/>
    <mergeCell ref="H12:I12"/>
    <mergeCell ref="A45:I47"/>
    <mergeCell ref="A22:I23"/>
    <mergeCell ref="A27:B27"/>
    <mergeCell ref="A28:B28"/>
    <mergeCell ref="A37:B37"/>
    <mergeCell ref="A38:B38"/>
    <mergeCell ref="A39:B39"/>
    <mergeCell ref="A29:B29"/>
    <mergeCell ref="A30:B30"/>
    <mergeCell ref="A31:B31"/>
    <mergeCell ref="A32:B32"/>
    <mergeCell ref="A33:B33"/>
    <mergeCell ref="B8:C8"/>
    <mergeCell ref="B12:C12"/>
    <mergeCell ref="D27:E27"/>
    <mergeCell ref="D28:E28"/>
    <mergeCell ref="D29:E29"/>
    <mergeCell ref="E8:F8"/>
    <mergeCell ref="E12:F12"/>
    <mergeCell ref="F25:G25"/>
    <mergeCell ref="F27:G27"/>
    <mergeCell ref="F28:G28"/>
    <mergeCell ref="F29:G29"/>
    <mergeCell ref="B18:C18"/>
    <mergeCell ref="E18:F18"/>
    <mergeCell ref="D25:E25"/>
    <mergeCell ref="H18:I18"/>
    <mergeCell ref="C19:D19"/>
    <mergeCell ref="D37:E37"/>
    <mergeCell ref="D38:E38"/>
    <mergeCell ref="D39:E39"/>
    <mergeCell ref="D33:E33"/>
    <mergeCell ref="F30:G30"/>
    <mergeCell ref="F31:G31"/>
    <mergeCell ref="F32:G32"/>
    <mergeCell ref="D30:E30"/>
    <mergeCell ref="D31:E31"/>
    <mergeCell ref="D32:E32"/>
    <mergeCell ref="F33:G33"/>
  </mergeCells>
  <dataValidations count="5">
    <dataValidation type="list" allowBlank="1" showInputMessage="1" showErrorMessage="1" sqref="A28:A33" xr:uid="{00000000-0002-0000-0000-000000000000}">
      <formula1>Disziplin</formula1>
    </dataValidation>
    <dataValidation type="list" allowBlank="1" showInputMessage="1" showErrorMessage="1" sqref="C27:C33 C37:C39" xr:uid="{00000000-0002-0000-0000-000001000000}">
      <formula1>Kategorie</formula1>
    </dataValidation>
    <dataValidation type="list" allowBlank="1" showInputMessage="1" showErrorMessage="1" sqref="D28:D33" xr:uid="{00000000-0002-0000-0000-000002000000}">
      <formula1>Bühnengrösse</formula1>
    </dataValidation>
    <dataValidation type="list" allowBlank="1" showInputMessage="1" showErrorMessage="1" sqref="A37:A39" xr:uid="{00000000-0002-0000-0000-000003000000}">
      <formula1>LA</formula1>
    </dataValidation>
    <dataValidation type="list" allowBlank="1" showInputMessage="1" showErrorMessage="1" sqref="C4" xr:uid="{00000000-0002-0000-0000-000004000000}">
      <formula1>Kanton</formula1>
    </dataValidation>
  </dataValidations>
  <hyperlinks>
    <hyperlink ref="A57" r:id="rId1" xr:uid="{00000000-0004-0000-0000-000000000000}"/>
  </hyperlinks>
  <pageMargins left="0.31496062992125984" right="0.31496062992125984" top="0.78740157480314965" bottom="0.78740157480314965" header="0.31496062992125984" footer="0.31496062992125984"/>
  <pageSetup paperSize="9" scale="78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5000000}">
          <x14:formula1>
            <xm:f>'Tab1'!$G$3:$G$7</xm:f>
          </x14:formula1>
          <xm:sqref>C19:D19</xm:sqref>
        </x14:dataValidation>
        <x14:dataValidation type="list" allowBlank="1" showInputMessage="1" showErrorMessage="1" xr:uid="{2818F014-5CEF-4383-8BF3-B9B7360983DF}">
          <x14:formula1>
            <xm:f>'Tab1'!$A$3:$A$50</xm:f>
          </x14:formula1>
          <xm:sqref>A27:B27</xm:sqref>
        </x14:dataValidation>
        <x14:dataValidation type="list" allowBlank="1" showInputMessage="1" showErrorMessage="1" xr:uid="{D082795D-B151-48F0-BD97-A7F09CF43EC6}">
          <x14:formula1>
            <xm:f>'Tab1'!$C$3:$C$8</xm:f>
          </x14:formula1>
          <xm:sqref>D27:E27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54"/>
  <sheetViews>
    <sheetView view="pageLayout" topLeftCell="A22" zoomScaleNormal="100" zoomScaleSheetLayoutView="115" workbookViewId="0">
      <selection activeCell="D13" sqref="D13"/>
    </sheetView>
  </sheetViews>
  <sheetFormatPr baseColWidth="10" defaultColWidth="11" defaultRowHeight="14.4" x14ac:dyDescent="0.3"/>
  <cols>
    <col min="1" max="1" width="4.44140625" style="1" customWidth="1"/>
    <col min="2" max="2" width="7" style="1" customWidth="1"/>
    <col min="3" max="3" width="18.33203125" style="1" customWidth="1"/>
    <col min="4" max="4" width="9.5546875" style="1" bestFit="1" customWidth="1"/>
    <col min="5" max="5" width="2.6640625" style="1" customWidth="1"/>
    <col min="6" max="6" width="7.6640625" style="1" bestFit="1" customWidth="1"/>
    <col min="7" max="7" width="3.5546875" style="1" customWidth="1"/>
    <col min="8" max="8" width="6.44140625" style="1" bestFit="1" customWidth="1"/>
    <col min="9" max="9" width="11.88671875" style="1" bestFit="1" customWidth="1"/>
    <col min="10" max="10" width="13.88671875" style="1" customWidth="1"/>
    <col min="11" max="256" width="11" style="1"/>
    <col min="257" max="257" width="4.44140625" style="1" customWidth="1"/>
    <col min="258" max="262" width="7" style="1" customWidth="1"/>
    <col min="263" max="263" width="11.88671875" style="1" customWidth="1"/>
    <col min="264" max="264" width="11" style="1"/>
    <col min="265" max="265" width="15.6640625" style="1" customWidth="1"/>
    <col min="266" max="512" width="11" style="1"/>
    <col min="513" max="513" width="4.44140625" style="1" customWidth="1"/>
    <col min="514" max="518" width="7" style="1" customWidth="1"/>
    <col min="519" max="519" width="11.88671875" style="1" customWidth="1"/>
    <col min="520" max="520" width="11" style="1"/>
    <col min="521" max="521" width="15.6640625" style="1" customWidth="1"/>
    <col min="522" max="768" width="11" style="1"/>
    <col min="769" max="769" width="4.44140625" style="1" customWidth="1"/>
    <col min="770" max="774" width="7" style="1" customWidth="1"/>
    <col min="775" max="775" width="11.88671875" style="1" customWidth="1"/>
    <col min="776" max="776" width="11" style="1"/>
    <col min="777" max="777" width="15.6640625" style="1" customWidth="1"/>
    <col min="778" max="1024" width="11" style="1"/>
    <col min="1025" max="1025" width="4.44140625" style="1" customWidth="1"/>
    <col min="1026" max="1030" width="7" style="1" customWidth="1"/>
    <col min="1031" max="1031" width="11.88671875" style="1" customWidth="1"/>
    <col min="1032" max="1032" width="11" style="1"/>
    <col min="1033" max="1033" width="15.6640625" style="1" customWidth="1"/>
    <col min="1034" max="1280" width="11" style="1"/>
    <col min="1281" max="1281" width="4.44140625" style="1" customWidth="1"/>
    <col min="1282" max="1286" width="7" style="1" customWidth="1"/>
    <col min="1287" max="1287" width="11.88671875" style="1" customWidth="1"/>
    <col min="1288" max="1288" width="11" style="1"/>
    <col min="1289" max="1289" width="15.6640625" style="1" customWidth="1"/>
    <col min="1290" max="1536" width="11" style="1"/>
    <col min="1537" max="1537" width="4.44140625" style="1" customWidth="1"/>
    <col min="1538" max="1542" width="7" style="1" customWidth="1"/>
    <col min="1543" max="1543" width="11.88671875" style="1" customWidth="1"/>
    <col min="1544" max="1544" width="11" style="1"/>
    <col min="1545" max="1545" width="15.6640625" style="1" customWidth="1"/>
    <col min="1546" max="1792" width="11" style="1"/>
    <col min="1793" max="1793" width="4.44140625" style="1" customWidth="1"/>
    <col min="1794" max="1798" width="7" style="1" customWidth="1"/>
    <col min="1799" max="1799" width="11.88671875" style="1" customWidth="1"/>
    <col min="1800" max="1800" width="11" style="1"/>
    <col min="1801" max="1801" width="15.6640625" style="1" customWidth="1"/>
    <col min="1802" max="2048" width="11" style="1"/>
    <col min="2049" max="2049" width="4.44140625" style="1" customWidth="1"/>
    <col min="2050" max="2054" width="7" style="1" customWidth="1"/>
    <col min="2055" max="2055" width="11.88671875" style="1" customWidth="1"/>
    <col min="2056" max="2056" width="11" style="1"/>
    <col min="2057" max="2057" width="15.6640625" style="1" customWidth="1"/>
    <col min="2058" max="2304" width="11" style="1"/>
    <col min="2305" max="2305" width="4.44140625" style="1" customWidth="1"/>
    <col min="2306" max="2310" width="7" style="1" customWidth="1"/>
    <col min="2311" max="2311" width="11.88671875" style="1" customWidth="1"/>
    <col min="2312" max="2312" width="11" style="1"/>
    <col min="2313" max="2313" width="15.6640625" style="1" customWidth="1"/>
    <col min="2314" max="2560" width="11" style="1"/>
    <col min="2561" max="2561" width="4.44140625" style="1" customWidth="1"/>
    <col min="2562" max="2566" width="7" style="1" customWidth="1"/>
    <col min="2567" max="2567" width="11.88671875" style="1" customWidth="1"/>
    <col min="2568" max="2568" width="11" style="1"/>
    <col min="2569" max="2569" width="15.6640625" style="1" customWidth="1"/>
    <col min="2570" max="2816" width="11" style="1"/>
    <col min="2817" max="2817" width="4.44140625" style="1" customWidth="1"/>
    <col min="2818" max="2822" width="7" style="1" customWidth="1"/>
    <col min="2823" max="2823" width="11.88671875" style="1" customWidth="1"/>
    <col min="2824" max="2824" width="11" style="1"/>
    <col min="2825" max="2825" width="15.6640625" style="1" customWidth="1"/>
    <col min="2826" max="3072" width="11" style="1"/>
    <col min="3073" max="3073" width="4.44140625" style="1" customWidth="1"/>
    <col min="3074" max="3078" width="7" style="1" customWidth="1"/>
    <col min="3079" max="3079" width="11.88671875" style="1" customWidth="1"/>
    <col min="3080" max="3080" width="11" style="1"/>
    <col min="3081" max="3081" width="15.6640625" style="1" customWidth="1"/>
    <col min="3082" max="3328" width="11" style="1"/>
    <col min="3329" max="3329" width="4.44140625" style="1" customWidth="1"/>
    <col min="3330" max="3334" width="7" style="1" customWidth="1"/>
    <col min="3335" max="3335" width="11.88671875" style="1" customWidth="1"/>
    <col min="3336" max="3336" width="11" style="1"/>
    <col min="3337" max="3337" width="15.6640625" style="1" customWidth="1"/>
    <col min="3338" max="3584" width="11" style="1"/>
    <col min="3585" max="3585" width="4.44140625" style="1" customWidth="1"/>
    <col min="3586" max="3590" width="7" style="1" customWidth="1"/>
    <col min="3591" max="3591" width="11.88671875" style="1" customWidth="1"/>
    <col min="3592" max="3592" width="11" style="1"/>
    <col min="3593" max="3593" width="15.6640625" style="1" customWidth="1"/>
    <col min="3594" max="3840" width="11" style="1"/>
    <col min="3841" max="3841" width="4.44140625" style="1" customWidth="1"/>
    <col min="3842" max="3846" width="7" style="1" customWidth="1"/>
    <col min="3847" max="3847" width="11.88671875" style="1" customWidth="1"/>
    <col min="3848" max="3848" width="11" style="1"/>
    <col min="3849" max="3849" width="15.6640625" style="1" customWidth="1"/>
    <col min="3850" max="4096" width="11" style="1"/>
    <col min="4097" max="4097" width="4.44140625" style="1" customWidth="1"/>
    <col min="4098" max="4102" width="7" style="1" customWidth="1"/>
    <col min="4103" max="4103" width="11.88671875" style="1" customWidth="1"/>
    <col min="4104" max="4104" width="11" style="1"/>
    <col min="4105" max="4105" width="15.6640625" style="1" customWidth="1"/>
    <col min="4106" max="4352" width="11" style="1"/>
    <col min="4353" max="4353" width="4.44140625" style="1" customWidth="1"/>
    <col min="4354" max="4358" width="7" style="1" customWidth="1"/>
    <col min="4359" max="4359" width="11.88671875" style="1" customWidth="1"/>
    <col min="4360" max="4360" width="11" style="1"/>
    <col min="4361" max="4361" width="15.6640625" style="1" customWidth="1"/>
    <col min="4362" max="4608" width="11" style="1"/>
    <col min="4609" max="4609" width="4.44140625" style="1" customWidth="1"/>
    <col min="4610" max="4614" width="7" style="1" customWidth="1"/>
    <col min="4615" max="4615" width="11.88671875" style="1" customWidth="1"/>
    <col min="4616" max="4616" width="11" style="1"/>
    <col min="4617" max="4617" width="15.6640625" style="1" customWidth="1"/>
    <col min="4618" max="4864" width="11" style="1"/>
    <col min="4865" max="4865" width="4.44140625" style="1" customWidth="1"/>
    <col min="4866" max="4870" width="7" style="1" customWidth="1"/>
    <col min="4871" max="4871" width="11.88671875" style="1" customWidth="1"/>
    <col min="4872" max="4872" width="11" style="1"/>
    <col min="4873" max="4873" width="15.6640625" style="1" customWidth="1"/>
    <col min="4874" max="5120" width="11" style="1"/>
    <col min="5121" max="5121" width="4.44140625" style="1" customWidth="1"/>
    <col min="5122" max="5126" width="7" style="1" customWidth="1"/>
    <col min="5127" max="5127" width="11.88671875" style="1" customWidth="1"/>
    <col min="5128" max="5128" width="11" style="1"/>
    <col min="5129" max="5129" width="15.6640625" style="1" customWidth="1"/>
    <col min="5130" max="5376" width="11" style="1"/>
    <col min="5377" max="5377" width="4.44140625" style="1" customWidth="1"/>
    <col min="5378" max="5382" width="7" style="1" customWidth="1"/>
    <col min="5383" max="5383" width="11.88671875" style="1" customWidth="1"/>
    <col min="5384" max="5384" width="11" style="1"/>
    <col min="5385" max="5385" width="15.6640625" style="1" customWidth="1"/>
    <col min="5386" max="5632" width="11" style="1"/>
    <col min="5633" max="5633" width="4.44140625" style="1" customWidth="1"/>
    <col min="5634" max="5638" width="7" style="1" customWidth="1"/>
    <col min="5639" max="5639" width="11.88671875" style="1" customWidth="1"/>
    <col min="5640" max="5640" width="11" style="1"/>
    <col min="5641" max="5641" width="15.6640625" style="1" customWidth="1"/>
    <col min="5642" max="5888" width="11" style="1"/>
    <col min="5889" max="5889" width="4.44140625" style="1" customWidth="1"/>
    <col min="5890" max="5894" width="7" style="1" customWidth="1"/>
    <col min="5895" max="5895" width="11.88671875" style="1" customWidth="1"/>
    <col min="5896" max="5896" width="11" style="1"/>
    <col min="5897" max="5897" width="15.6640625" style="1" customWidth="1"/>
    <col min="5898" max="6144" width="11" style="1"/>
    <col min="6145" max="6145" width="4.44140625" style="1" customWidth="1"/>
    <col min="6146" max="6150" width="7" style="1" customWidth="1"/>
    <col min="6151" max="6151" width="11.88671875" style="1" customWidth="1"/>
    <col min="6152" max="6152" width="11" style="1"/>
    <col min="6153" max="6153" width="15.6640625" style="1" customWidth="1"/>
    <col min="6154" max="6400" width="11" style="1"/>
    <col min="6401" max="6401" width="4.44140625" style="1" customWidth="1"/>
    <col min="6402" max="6406" width="7" style="1" customWidth="1"/>
    <col min="6407" max="6407" width="11.88671875" style="1" customWidth="1"/>
    <col min="6408" max="6408" width="11" style="1"/>
    <col min="6409" max="6409" width="15.6640625" style="1" customWidth="1"/>
    <col min="6410" max="6656" width="11" style="1"/>
    <col min="6657" max="6657" width="4.44140625" style="1" customWidth="1"/>
    <col min="6658" max="6662" width="7" style="1" customWidth="1"/>
    <col min="6663" max="6663" width="11.88671875" style="1" customWidth="1"/>
    <col min="6664" max="6664" width="11" style="1"/>
    <col min="6665" max="6665" width="15.6640625" style="1" customWidth="1"/>
    <col min="6666" max="6912" width="11" style="1"/>
    <col min="6913" max="6913" width="4.44140625" style="1" customWidth="1"/>
    <col min="6914" max="6918" width="7" style="1" customWidth="1"/>
    <col min="6919" max="6919" width="11.88671875" style="1" customWidth="1"/>
    <col min="6920" max="6920" width="11" style="1"/>
    <col min="6921" max="6921" width="15.6640625" style="1" customWidth="1"/>
    <col min="6922" max="7168" width="11" style="1"/>
    <col min="7169" max="7169" width="4.44140625" style="1" customWidth="1"/>
    <col min="7170" max="7174" width="7" style="1" customWidth="1"/>
    <col min="7175" max="7175" width="11.88671875" style="1" customWidth="1"/>
    <col min="7176" max="7176" width="11" style="1"/>
    <col min="7177" max="7177" width="15.6640625" style="1" customWidth="1"/>
    <col min="7178" max="7424" width="11" style="1"/>
    <col min="7425" max="7425" width="4.44140625" style="1" customWidth="1"/>
    <col min="7426" max="7430" width="7" style="1" customWidth="1"/>
    <col min="7431" max="7431" width="11.88671875" style="1" customWidth="1"/>
    <col min="7432" max="7432" width="11" style="1"/>
    <col min="7433" max="7433" width="15.6640625" style="1" customWidth="1"/>
    <col min="7434" max="7680" width="11" style="1"/>
    <col min="7681" max="7681" width="4.44140625" style="1" customWidth="1"/>
    <col min="7682" max="7686" width="7" style="1" customWidth="1"/>
    <col min="7687" max="7687" width="11.88671875" style="1" customWidth="1"/>
    <col min="7688" max="7688" width="11" style="1"/>
    <col min="7689" max="7689" width="15.6640625" style="1" customWidth="1"/>
    <col min="7690" max="7936" width="11" style="1"/>
    <col min="7937" max="7937" width="4.44140625" style="1" customWidth="1"/>
    <col min="7938" max="7942" width="7" style="1" customWidth="1"/>
    <col min="7943" max="7943" width="11.88671875" style="1" customWidth="1"/>
    <col min="7944" max="7944" width="11" style="1"/>
    <col min="7945" max="7945" width="15.6640625" style="1" customWidth="1"/>
    <col min="7946" max="8192" width="11" style="1"/>
    <col min="8193" max="8193" width="4.44140625" style="1" customWidth="1"/>
    <col min="8194" max="8198" width="7" style="1" customWidth="1"/>
    <col min="8199" max="8199" width="11.88671875" style="1" customWidth="1"/>
    <col min="8200" max="8200" width="11" style="1"/>
    <col min="8201" max="8201" width="15.6640625" style="1" customWidth="1"/>
    <col min="8202" max="8448" width="11" style="1"/>
    <col min="8449" max="8449" width="4.44140625" style="1" customWidth="1"/>
    <col min="8450" max="8454" width="7" style="1" customWidth="1"/>
    <col min="8455" max="8455" width="11.88671875" style="1" customWidth="1"/>
    <col min="8456" max="8456" width="11" style="1"/>
    <col min="8457" max="8457" width="15.6640625" style="1" customWidth="1"/>
    <col min="8458" max="8704" width="11" style="1"/>
    <col min="8705" max="8705" width="4.44140625" style="1" customWidth="1"/>
    <col min="8706" max="8710" width="7" style="1" customWidth="1"/>
    <col min="8711" max="8711" width="11.88671875" style="1" customWidth="1"/>
    <col min="8712" max="8712" width="11" style="1"/>
    <col min="8713" max="8713" width="15.6640625" style="1" customWidth="1"/>
    <col min="8714" max="8960" width="11" style="1"/>
    <col min="8961" max="8961" width="4.44140625" style="1" customWidth="1"/>
    <col min="8962" max="8966" width="7" style="1" customWidth="1"/>
    <col min="8967" max="8967" width="11.88671875" style="1" customWidth="1"/>
    <col min="8968" max="8968" width="11" style="1"/>
    <col min="8969" max="8969" width="15.6640625" style="1" customWidth="1"/>
    <col min="8970" max="9216" width="11" style="1"/>
    <col min="9217" max="9217" width="4.44140625" style="1" customWidth="1"/>
    <col min="9218" max="9222" width="7" style="1" customWidth="1"/>
    <col min="9223" max="9223" width="11.88671875" style="1" customWidth="1"/>
    <col min="9224" max="9224" width="11" style="1"/>
    <col min="9225" max="9225" width="15.6640625" style="1" customWidth="1"/>
    <col min="9226" max="9472" width="11" style="1"/>
    <col min="9473" max="9473" width="4.44140625" style="1" customWidth="1"/>
    <col min="9474" max="9478" width="7" style="1" customWidth="1"/>
    <col min="9479" max="9479" width="11.88671875" style="1" customWidth="1"/>
    <col min="9480" max="9480" width="11" style="1"/>
    <col min="9481" max="9481" width="15.6640625" style="1" customWidth="1"/>
    <col min="9482" max="9728" width="11" style="1"/>
    <col min="9729" max="9729" width="4.44140625" style="1" customWidth="1"/>
    <col min="9730" max="9734" width="7" style="1" customWidth="1"/>
    <col min="9735" max="9735" width="11.88671875" style="1" customWidth="1"/>
    <col min="9736" max="9736" width="11" style="1"/>
    <col min="9737" max="9737" width="15.6640625" style="1" customWidth="1"/>
    <col min="9738" max="9984" width="11" style="1"/>
    <col min="9985" max="9985" width="4.44140625" style="1" customWidth="1"/>
    <col min="9986" max="9990" width="7" style="1" customWidth="1"/>
    <col min="9991" max="9991" width="11.88671875" style="1" customWidth="1"/>
    <col min="9992" max="9992" width="11" style="1"/>
    <col min="9993" max="9993" width="15.6640625" style="1" customWidth="1"/>
    <col min="9994" max="10240" width="11" style="1"/>
    <col min="10241" max="10241" width="4.44140625" style="1" customWidth="1"/>
    <col min="10242" max="10246" width="7" style="1" customWidth="1"/>
    <col min="10247" max="10247" width="11.88671875" style="1" customWidth="1"/>
    <col min="10248" max="10248" width="11" style="1"/>
    <col min="10249" max="10249" width="15.6640625" style="1" customWidth="1"/>
    <col min="10250" max="10496" width="11" style="1"/>
    <col min="10497" max="10497" width="4.44140625" style="1" customWidth="1"/>
    <col min="10498" max="10502" width="7" style="1" customWidth="1"/>
    <col min="10503" max="10503" width="11.88671875" style="1" customWidth="1"/>
    <col min="10504" max="10504" width="11" style="1"/>
    <col min="10505" max="10505" width="15.6640625" style="1" customWidth="1"/>
    <col min="10506" max="10752" width="11" style="1"/>
    <col min="10753" max="10753" width="4.44140625" style="1" customWidth="1"/>
    <col min="10754" max="10758" width="7" style="1" customWidth="1"/>
    <col min="10759" max="10759" width="11.88671875" style="1" customWidth="1"/>
    <col min="10760" max="10760" width="11" style="1"/>
    <col min="10761" max="10761" width="15.6640625" style="1" customWidth="1"/>
    <col min="10762" max="11008" width="11" style="1"/>
    <col min="11009" max="11009" width="4.44140625" style="1" customWidth="1"/>
    <col min="11010" max="11014" width="7" style="1" customWidth="1"/>
    <col min="11015" max="11015" width="11.88671875" style="1" customWidth="1"/>
    <col min="11016" max="11016" width="11" style="1"/>
    <col min="11017" max="11017" width="15.6640625" style="1" customWidth="1"/>
    <col min="11018" max="11264" width="11" style="1"/>
    <col min="11265" max="11265" width="4.44140625" style="1" customWidth="1"/>
    <col min="11266" max="11270" width="7" style="1" customWidth="1"/>
    <col min="11271" max="11271" width="11.88671875" style="1" customWidth="1"/>
    <col min="11272" max="11272" width="11" style="1"/>
    <col min="11273" max="11273" width="15.6640625" style="1" customWidth="1"/>
    <col min="11274" max="11520" width="11" style="1"/>
    <col min="11521" max="11521" width="4.44140625" style="1" customWidth="1"/>
    <col min="11522" max="11526" width="7" style="1" customWidth="1"/>
    <col min="11527" max="11527" width="11.88671875" style="1" customWidth="1"/>
    <col min="11528" max="11528" width="11" style="1"/>
    <col min="11529" max="11529" width="15.6640625" style="1" customWidth="1"/>
    <col min="11530" max="11776" width="11" style="1"/>
    <col min="11777" max="11777" width="4.44140625" style="1" customWidth="1"/>
    <col min="11778" max="11782" width="7" style="1" customWidth="1"/>
    <col min="11783" max="11783" width="11.88671875" style="1" customWidth="1"/>
    <col min="11784" max="11784" width="11" style="1"/>
    <col min="11785" max="11785" width="15.6640625" style="1" customWidth="1"/>
    <col min="11786" max="12032" width="11" style="1"/>
    <col min="12033" max="12033" width="4.44140625" style="1" customWidth="1"/>
    <col min="12034" max="12038" width="7" style="1" customWidth="1"/>
    <col min="12039" max="12039" width="11.88671875" style="1" customWidth="1"/>
    <col min="12040" max="12040" width="11" style="1"/>
    <col min="12041" max="12041" width="15.6640625" style="1" customWidth="1"/>
    <col min="12042" max="12288" width="11" style="1"/>
    <col min="12289" max="12289" width="4.44140625" style="1" customWidth="1"/>
    <col min="12290" max="12294" width="7" style="1" customWidth="1"/>
    <col min="12295" max="12295" width="11.88671875" style="1" customWidth="1"/>
    <col min="12296" max="12296" width="11" style="1"/>
    <col min="12297" max="12297" width="15.6640625" style="1" customWidth="1"/>
    <col min="12298" max="12544" width="11" style="1"/>
    <col min="12545" max="12545" width="4.44140625" style="1" customWidth="1"/>
    <col min="12546" max="12550" width="7" style="1" customWidth="1"/>
    <col min="12551" max="12551" width="11.88671875" style="1" customWidth="1"/>
    <col min="12552" max="12552" width="11" style="1"/>
    <col min="12553" max="12553" width="15.6640625" style="1" customWidth="1"/>
    <col min="12554" max="12800" width="11" style="1"/>
    <col min="12801" max="12801" width="4.44140625" style="1" customWidth="1"/>
    <col min="12802" max="12806" width="7" style="1" customWidth="1"/>
    <col min="12807" max="12807" width="11.88671875" style="1" customWidth="1"/>
    <col min="12808" max="12808" width="11" style="1"/>
    <col min="12809" max="12809" width="15.6640625" style="1" customWidth="1"/>
    <col min="12810" max="13056" width="11" style="1"/>
    <col min="13057" max="13057" width="4.44140625" style="1" customWidth="1"/>
    <col min="13058" max="13062" width="7" style="1" customWidth="1"/>
    <col min="13063" max="13063" width="11.88671875" style="1" customWidth="1"/>
    <col min="13064" max="13064" width="11" style="1"/>
    <col min="13065" max="13065" width="15.6640625" style="1" customWidth="1"/>
    <col min="13066" max="13312" width="11" style="1"/>
    <col min="13313" max="13313" width="4.44140625" style="1" customWidth="1"/>
    <col min="13314" max="13318" width="7" style="1" customWidth="1"/>
    <col min="13319" max="13319" width="11.88671875" style="1" customWidth="1"/>
    <col min="13320" max="13320" width="11" style="1"/>
    <col min="13321" max="13321" width="15.6640625" style="1" customWidth="1"/>
    <col min="13322" max="13568" width="11" style="1"/>
    <col min="13569" max="13569" width="4.44140625" style="1" customWidth="1"/>
    <col min="13570" max="13574" width="7" style="1" customWidth="1"/>
    <col min="13575" max="13575" width="11.88671875" style="1" customWidth="1"/>
    <col min="13576" max="13576" width="11" style="1"/>
    <col min="13577" max="13577" width="15.6640625" style="1" customWidth="1"/>
    <col min="13578" max="13824" width="11" style="1"/>
    <col min="13825" max="13825" width="4.44140625" style="1" customWidth="1"/>
    <col min="13826" max="13830" width="7" style="1" customWidth="1"/>
    <col min="13831" max="13831" width="11.88671875" style="1" customWidth="1"/>
    <col min="13832" max="13832" width="11" style="1"/>
    <col min="13833" max="13833" width="15.6640625" style="1" customWidth="1"/>
    <col min="13834" max="14080" width="11" style="1"/>
    <col min="14081" max="14081" width="4.44140625" style="1" customWidth="1"/>
    <col min="14082" max="14086" width="7" style="1" customWidth="1"/>
    <col min="14087" max="14087" width="11.88671875" style="1" customWidth="1"/>
    <col min="14088" max="14088" width="11" style="1"/>
    <col min="14089" max="14089" width="15.6640625" style="1" customWidth="1"/>
    <col min="14090" max="14336" width="11" style="1"/>
    <col min="14337" max="14337" width="4.44140625" style="1" customWidth="1"/>
    <col min="14338" max="14342" width="7" style="1" customWidth="1"/>
    <col min="14343" max="14343" width="11.88671875" style="1" customWidth="1"/>
    <col min="14344" max="14344" width="11" style="1"/>
    <col min="14345" max="14345" width="15.6640625" style="1" customWidth="1"/>
    <col min="14346" max="14592" width="11" style="1"/>
    <col min="14593" max="14593" width="4.44140625" style="1" customWidth="1"/>
    <col min="14594" max="14598" width="7" style="1" customWidth="1"/>
    <col min="14599" max="14599" width="11.88671875" style="1" customWidth="1"/>
    <col min="14600" max="14600" width="11" style="1"/>
    <col min="14601" max="14601" width="15.6640625" style="1" customWidth="1"/>
    <col min="14602" max="14848" width="11" style="1"/>
    <col min="14849" max="14849" width="4.44140625" style="1" customWidth="1"/>
    <col min="14850" max="14854" width="7" style="1" customWidth="1"/>
    <col min="14855" max="14855" width="11.88671875" style="1" customWidth="1"/>
    <col min="14856" max="14856" width="11" style="1"/>
    <col min="14857" max="14857" width="15.6640625" style="1" customWidth="1"/>
    <col min="14858" max="15104" width="11" style="1"/>
    <col min="15105" max="15105" width="4.44140625" style="1" customWidth="1"/>
    <col min="15106" max="15110" width="7" style="1" customWidth="1"/>
    <col min="15111" max="15111" width="11.88671875" style="1" customWidth="1"/>
    <col min="15112" max="15112" width="11" style="1"/>
    <col min="15113" max="15113" width="15.6640625" style="1" customWidth="1"/>
    <col min="15114" max="15360" width="11" style="1"/>
    <col min="15361" max="15361" width="4.44140625" style="1" customWidth="1"/>
    <col min="15362" max="15366" width="7" style="1" customWidth="1"/>
    <col min="15367" max="15367" width="11.88671875" style="1" customWidth="1"/>
    <col min="15368" max="15368" width="11" style="1"/>
    <col min="15369" max="15369" width="15.6640625" style="1" customWidth="1"/>
    <col min="15370" max="15616" width="11" style="1"/>
    <col min="15617" max="15617" width="4.44140625" style="1" customWidth="1"/>
    <col min="15618" max="15622" width="7" style="1" customWidth="1"/>
    <col min="15623" max="15623" width="11.88671875" style="1" customWidth="1"/>
    <col min="15624" max="15624" width="11" style="1"/>
    <col min="15625" max="15625" width="15.6640625" style="1" customWidth="1"/>
    <col min="15626" max="15872" width="11" style="1"/>
    <col min="15873" max="15873" width="4.44140625" style="1" customWidth="1"/>
    <col min="15874" max="15878" width="7" style="1" customWidth="1"/>
    <col min="15879" max="15879" width="11.88671875" style="1" customWidth="1"/>
    <col min="15880" max="15880" width="11" style="1"/>
    <col min="15881" max="15881" width="15.6640625" style="1" customWidth="1"/>
    <col min="15882" max="16128" width="11" style="1"/>
    <col min="16129" max="16129" width="4.44140625" style="1" customWidth="1"/>
    <col min="16130" max="16134" width="7" style="1" customWidth="1"/>
    <col min="16135" max="16135" width="11.88671875" style="1" customWidth="1"/>
    <col min="16136" max="16136" width="11" style="1"/>
    <col min="16137" max="16137" width="15.6640625" style="1" customWidth="1"/>
    <col min="16138" max="16384" width="11" style="1"/>
  </cols>
  <sheetData>
    <row r="1" spans="2:10" ht="13.5" customHeight="1" x14ac:dyDescent="0.3"/>
    <row r="2" spans="2:10" ht="13.5" customHeight="1" x14ac:dyDescent="0.3">
      <c r="B2" s="2"/>
      <c r="C2" s="2"/>
      <c r="D2" s="2"/>
    </row>
    <row r="3" spans="2:10" ht="13.5" customHeight="1" x14ac:dyDescent="0.3">
      <c r="B3" s="2"/>
      <c r="C3" s="2"/>
      <c r="D3" s="2"/>
    </row>
    <row r="4" spans="2:10" ht="13.5" customHeight="1" x14ac:dyDescent="0.3">
      <c r="B4" s="2"/>
      <c r="C4" s="2"/>
      <c r="D4" s="2"/>
    </row>
    <row r="5" spans="2:10" ht="13.5" customHeight="1" x14ac:dyDescent="0.3">
      <c r="B5" s="2"/>
      <c r="C5" s="2"/>
      <c r="D5" s="2"/>
    </row>
    <row r="6" spans="2:10" x14ac:dyDescent="0.3">
      <c r="B6" s="2"/>
      <c r="C6" s="2"/>
      <c r="D6" s="2"/>
    </row>
    <row r="7" spans="2:10" ht="13.5" customHeight="1" x14ac:dyDescent="0.3">
      <c r="B7" s="2"/>
      <c r="C7" s="2"/>
      <c r="D7" s="2"/>
    </row>
    <row r="8" spans="2:10" ht="13.5" customHeight="1" x14ac:dyDescent="0.3">
      <c r="B8" s="2"/>
      <c r="C8" s="2"/>
      <c r="D8" s="2"/>
    </row>
    <row r="9" spans="2:10" ht="13.5" customHeight="1" x14ac:dyDescent="0.3">
      <c r="B9" s="2"/>
      <c r="C9" s="2"/>
      <c r="D9" s="2"/>
    </row>
    <row r="10" spans="2:10" ht="13.5" customHeight="1" x14ac:dyDescent="0.3">
      <c r="B10" s="2"/>
      <c r="C10" s="2"/>
      <c r="D10" s="2"/>
      <c r="H10" s="26">
        <f>Anmeldung!C3</f>
        <v>0</v>
      </c>
    </row>
    <row r="11" spans="2:10" ht="13.5" customHeight="1" x14ac:dyDescent="0.3">
      <c r="B11" s="2"/>
      <c r="C11" s="2"/>
      <c r="D11" s="2"/>
      <c r="H11" s="26">
        <f>Anmeldung!A12</f>
        <v>0</v>
      </c>
      <c r="J11" s="3"/>
    </row>
    <row r="12" spans="2:10" ht="13.5" customHeight="1" x14ac:dyDescent="0.3">
      <c r="H12" s="26">
        <f>Anmeldung!B12</f>
        <v>0</v>
      </c>
    </row>
    <row r="13" spans="2:10" ht="13.5" customHeight="1" x14ac:dyDescent="0.3">
      <c r="H13" s="26">
        <f>Anmeldung!D12</f>
        <v>0</v>
      </c>
      <c r="I13" s="26">
        <f>Anmeldung!E12</f>
        <v>0</v>
      </c>
    </row>
    <row r="14" spans="2:10" ht="13.5" customHeight="1" x14ac:dyDescent="0.3"/>
    <row r="15" spans="2:10" ht="13.5" customHeight="1" x14ac:dyDescent="0.3"/>
    <row r="16" spans="2:10" ht="13.5" customHeight="1" x14ac:dyDescent="0.3"/>
    <row r="17" spans="1:12" ht="13.5" customHeight="1" x14ac:dyDescent="0.3">
      <c r="H17" s="19" t="s">
        <v>44</v>
      </c>
      <c r="I17" s="3">
        <f ca="1">TODAY()</f>
        <v>44119</v>
      </c>
    </row>
    <row r="18" spans="1:12" ht="13.5" customHeight="1" x14ac:dyDescent="0.3"/>
    <row r="19" spans="1:12" ht="13.5" customHeight="1" x14ac:dyDescent="0.3">
      <c r="C19" s="3"/>
      <c r="D19" s="3"/>
    </row>
    <row r="20" spans="1:12" ht="13.5" customHeight="1" x14ac:dyDescent="0.3">
      <c r="C20" s="3"/>
      <c r="D20" s="3"/>
    </row>
    <row r="21" spans="1:12" ht="18" x14ac:dyDescent="0.35">
      <c r="A21" s="20" t="s">
        <v>135</v>
      </c>
      <c r="B21" s="4"/>
      <c r="C21" s="4"/>
      <c r="D21" s="5"/>
      <c r="E21" s="4"/>
      <c r="F21" s="4"/>
      <c r="G21" s="4"/>
      <c r="H21" s="4"/>
      <c r="I21" s="4"/>
    </row>
    <row r="22" spans="1:12" ht="13.5" customHeight="1" x14ac:dyDescent="0.35">
      <c r="A22" s="20"/>
      <c r="B22" s="4"/>
      <c r="C22" s="4"/>
      <c r="D22" s="5"/>
      <c r="E22" s="4"/>
      <c r="F22" s="4"/>
      <c r="G22" s="4"/>
      <c r="H22" s="4"/>
      <c r="I22" s="4"/>
    </row>
    <row r="23" spans="1:12" ht="15.75" customHeight="1" x14ac:dyDescent="0.3">
      <c r="A23" s="17" t="s">
        <v>43</v>
      </c>
      <c r="B23" s="4"/>
      <c r="C23" s="4"/>
      <c r="D23" s="5"/>
      <c r="E23" s="4"/>
      <c r="F23" s="4"/>
      <c r="G23" s="4"/>
      <c r="H23" s="4"/>
      <c r="I23" s="4"/>
    </row>
    <row r="24" spans="1:12" ht="9" customHeight="1" x14ac:dyDescent="0.3">
      <c r="A24" s="6"/>
      <c r="B24" s="6"/>
      <c r="C24" s="6"/>
      <c r="D24" s="6"/>
      <c r="E24" s="6"/>
      <c r="F24" s="6"/>
      <c r="G24" s="6"/>
      <c r="H24" s="6"/>
      <c r="I24" s="6"/>
    </row>
    <row r="25" spans="1:12" x14ac:dyDescent="0.3">
      <c r="A25" s="7" t="s">
        <v>2</v>
      </c>
      <c r="B25" s="4"/>
      <c r="C25" s="4"/>
      <c r="D25" s="7" t="s">
        <v>3</v>
      </c>
      <c r="E25" s="4"/>
      <c r="F25" s="4"/>
      <c r="G25" s="4"/>
      <c r="H25" s="4"/>
      <c r="I25" s="8"/>
      <c r="L25" s="15"/>
    </row>
    <row r="26" spans="1:12" ht="12" customHeight="1" x14ac:dyDescent="0.3">
      <c r="A26" s="4"/>
      <c r="B26" s="9"/>
      <c r="C26" s="9"/>
      <c r="D26" s="9"/>
      <c r="E26" s="9"/>
      <c r="F26" s="9"/>
      <c r="G26" s="85" t="s">
        <v>0</v>
      </c>
      <c r="H26" s="85"/>
      <c r="I26" s="9" t="s">
        <v>1</v>
      </c>
      <c r="L26" s="15"/>
    </row>
    <row r="27" spans="1:12" ht="12" customHeight="1" x14ac:dyDescent="0.3">
      <c r="A27" s="16">
        <f>Anmeldung!A27</f>
        <v>0</v>
      </c>
      <c r="B27" s="16"/>
      <c r="C27" s="16"/>
      <c r="D27" s="16">
        <f>Anmeldung!C27</f>
        <v>0</v>
      </c>
      <c r="E27" s="16"/>
      <c r="F27" s="16">
        <f>IF(A27=0, 0, 1)</f>
        <v>0</v>
      </c>
      <c r="G27" s="84">
        <f>IF(F27, 150, 0)</f>
        <v>0</v>
      </c>
      <c r="H27" s="84"/>
      <c r="I27" s="22">
        <f>F27*G27</f>
        <v>0</v>
      </c>
    </row>
    <row r="28" spans="1:12" ht="8.4" customHeight="1" x14ac:dyDescent="0.3">
      <c r="A28" s="17"/>
      <c r="B28" s="9"/>
      <c r="C28" s="9"/>
      <c r="D28" s="4"/>
      <c r="E28" s="4"/>
      <c r="F28" s="10"/>
      <c r="G28" s="27"/>
      <c r="H28" s="26"/>
      <c r="I28" s="25"/>
    </row>
    <row r="29" spans="1:12" ht="12" customHeight="1" x14ac:dyDescent="0.3">
      <c r="A29" s="16">
        <f>Anmeldung!A28</f>
        <v>0</v>
      </c>
      <c r="B29" s="16"/>
      <c r="C29" s="16"/>
      <c r="D29" s="16">
        <f>Anmeldung!C28</f>
        <v>0</v>
      </c>
      <c r="E29" s="16"/>
      <c r="F29" s="16">
        <f t="shared" ref="F29" si="0">IF(A29=0, 0, 1)</f>
        <v>0</v>
      </c>
      <c r="G29" s="84">
        <f>IF(F29, 150, 0)</f>
        <v>0</v>
      </c>
      <c r="H29" s="84"/>
      <c r="I29" s="22">
        <f>F29*G29</f>
        <v>0</v>
      </c>
    </row>
    <row r="30" spans="1:12" ht="8.4" customHeight="1" x14ac:dyDescent="0.3">
      <c r="A30" s="17"/>
      <c r="B30" s="10"/>
      <c r="C30" s="10"/>
      <c r="D30" s="4"/>
      <c r="E30" s="4"/>
      <c r="F30" s="4"/>
      <c r="G30" s="17"/>
      <c r="H30" s="26"/>
      <c r="I30" s="25"/>
    </row>
    <row r="31" spans="1:12" ht="12" customHeight="1" x14ac:dyDescent="0.3">
      <c r="A31" s="16">
        <f>Anmeldung!A29</f>
        <v>0</v>
      </c>
      <c r="B31" s="16"/>
      <c r="C31" s="16"/>
      <c r="D31" s="16">
        <f>Anmeldung!C29</f>
        <v>0</v>
      </c>
      <c r="E31" s="16"/>
      <c r="F31" s="16">
        <f>IF(A31=0, 0, 1)</f>
        <v>0</v>
      </c>
      <c r="G31" s="84">
        <f>IF(F31, 150, 0)</f>
        <v>0</v>
      </c>
      <c r="H31" s="84"/>
      <c r="I31" s="22">
        <f>F31*G31</f>
        <v>0</v>
      </c>
    </row>
    <row r="32" spans="1:12" ht="8.4" customHeight="1" x14ac:dyDescent="0.3">
      <c r="A32" s="18"/>
      <c r="B32" s="9"/>
      <c r="C32" s="4"/>
      <c r="D32" s="4"/>
      <c r="E32" s="4"/>
      <c r="F32" s="10"/>
      <c r="G32" s="27"/>
      <c r="H32" s="26"/>
      <c r="I32" s="21"/>
    </row>
    <row r="33" spans="1:10" ht="12" customHeight="1" x14ac:dyDescent="0.3">
      <c r="A33" s="16">
        <f>Anmeldung!A30</f>
        <v>0</v>
      </c>
      <c r="B33" s="16"/>
      <c r="C33" s="16"/>
      <c r="D33" s="16">
        <f>Anmeldung!C30</f>
        <v>0</v>
      </c>
      <c r="E33" s="16"/>
      <c r="F33" s="16">
        <f>IF(A33=0, 0, 1)</f>
        <v>0</v>
      </c>
      <c r="G33" s="84">
        <f>IF(F33, 150, 0)</f>
        <v>0</v>
      </c>
      <c r="H33" s="84"/>
      <c r="I33" s="22">
        <f>F33*G33</f>
        <v>0</v>
      </c>
    </row>
    <row r="34" spans="1:10" ht="8.4" customHeight="1" x14ac:dyDescent="0.3">
      <c r="A34" s="18"/>
      <c r="B34" s="9"/>
      <c r="C34" s="4"/>
      <c r="D34" s="4"/>
      <c r="E34" s="4"/>
      <c r="F34" s="10"/>
      <c r="G34" s="27"/>
      <c r="H34" s="26"/>
      <c r="I34" s="21"/>
    </row>
    <row r="35" spans="1:10" ht="12" customHeight="1" x14ac:dyDescent="0.3">
      <c r="A35" s="16">
        <f>Anmeldung!A31</f>
        <v>0</v>
      </c>
      <c r="B35" s="16"/>
      <c r="C35" s="16"/>
      <c r="D35" s="16">
        <f>Anmeldung!C31</f>
        <v>0</v>
      </c>
      <c r="E35" s="16"/>
      <c r="F35" s="16">
        <f t="shared" ref="F35:F45" si="1">IF(A35=0, 0, 1)</f>
        <v>0</v>
      </c>
      <c r="G35" s="84">
        <f>IF(F35, 150, 0)</f>
        <v>0</v>
      </c>
      <c r="H35" s="84"/>
      <c r="I35" s="22">
        <f>F35*G35</f>
        <v>0</v>
      </c>
    </row>
    <row r="36" spans="1:10" ht="8.4" customHeight="1" x14ac:dyDescent="0.3">
      <c r="A36" s="17"/>
      <c r="B36" s="17"/>
      <c r="C36" s="17"/>
      <c r="D36" s="17"/>
      <c r="E36" s="17"/>
      <c r="F36" s="10"/>
      <c r="G36" s="27"/>
      <c r="H36" s="26"/>
      <c r="I36" s="21"/>
    </row>
    <row r="37" spans="1:10" ht="12" customHeight="1" x14ac:dyDescent="0.3">
      <c r="A37" s="16">
        <f>Anmeldung!A32</f>
        <v>0</v>
      </c>
      <c r="B37" s="16"/>
      <c r="C37" s="16"/>
      <c r="D37" s="16">
        <f>Anmeldung!C32</f>
        <v>0</v>
      </c>
      <c r="E37" s="16"/>
      <c r="F37" s="16">
        <f t="shared" si="1"/>
        <v>0</v>
      </c>
      <c r="G37" s="84">
        <f>IF(F37, 150, 0)</f>
        <v>0</v>
      </c>
      <c r="H37" s="84"/>
      <c r="I37" s="22">
        <f>F37*G37</f>
        <v>0</v>
      </c>
    </row>
    <row r="38" spans="1:10" ht="8.4" customHeight="1" x14ac:dyDescent="0.3">
      <c r="A38" s="17"/>
      <c r="B38" s="17"/>
      <c r="C38" s="17"/>
      <c r="E38" s="17"/>
      <c r="F38" s="10"/>
      <c r="G38" s="27"/>
      <c r="H38" s="26"/>
      <c r="I38" s="21"/>
    </row>
    <row r="39" spans="1:10" ht="12" customHeight="1" x14ac:dyDescent="0.3">
      <c r="A39" s="16">
        <f>Anmeldung!A33</f>
        <v>0</v>
      </c>
      <c r="B39" s="16"/>
      <c r="C39" s="16"/>
      <c r="D39" s="16">
        <f>Anmeldung!C33</f>
        <v>0</v>
      </c>
      <c r="E39" s="16"/>
      <c r="F39" s="16">
        <f t="shared" si="1"/>
        <v>0</v>
      </c>
      <c r="G39" s="84">
        <f>IF(F39, 150, 0)</f>
        <v>0</v>
      </c>
      <c r="H39" s="84"/>
      <c r="I39" s="22">
        <f>F39*G39</f>
        <v>0</v>
      </c>
    </row>
    <row r="40" spans="1:10" ht="9" customHeight="1" x14ac:dyDescent="0.3">
      <c r="A40" s="17"/>
      <c r="B40" s="17"/>
      <c r="C40" s="17"/>
      <c r="D40" s="17"/>
      <c r="E40" s="17"/>
      <c r="F40" s="17"/>
      <c r="G40" s="27"/>
      <c r="H40" s="26"/>
      <c r="I40" s="23"/>
    </row>
    <row r="41" spans="1:10" ht="12" customHeight="1" x14ac:dyDescent="0.3">
      <c r="A41" s="16">
        <f>Anmeldung!A37</f>
        <v>0</v>
      </c>
      <c r="B41" s="16"/>
      <c r="C41" s="16"/>
      <c r="D41" s="16">
        <f>Anmeldung!C37</f>
        <v>0</v>
      </c>
      <c r="E41" s="16"/>
      <c r="F41" s="16">
        <f t="shared" ref="F41" si="2">IF(A41=0, 0, 1)</f>
        <v>0</v>
      </c>
      <c r="G41" s="84">
        <f>IF(F41, 80, 0)</f>
        <v>0</v>
      </c>
      <c r="H41" s="84"/>
      <c r="I41" s="22">
        <f>F41*G41</f>
        <v>0</v>
      </c>
      <c r="J41" s="4"/>
    </row>
    <row r="42" spans="1:10" ht="8.4" customHeight="1" x14ac:dyDescent="0.3">
      <c r="F42" s="10"/>
      <c r="G42" s="27"/>
      <c r="H42" s="26"/>
      <c r="I42" s="21"/>
      <c r="J42" s="4"/>
    </row>
    <row r="43" spans="1:10" ht="12" customHeight="1" x14ac:dyDescent="0.3">
      <c r="A43" s="16">
        <f>Anmeldung!A38</f>
        <v>0</v>
      </c>
      <c r="B43" s="16"/>
      <c r="C43" s="16"/>
      <c r="D43" s="16">
        <f>Anmeldung!C38</f>
        <v>0</v>
      </c>
      <c r="E43" s="16"/>
      <c r="F43" s="16">
        <f t="shared" si="1"/>
        <v>0</v>
      </c>
      <c r="G43" s="84">
        <f>IF(F43, 80, 0)</f>
        <v>0</v>
      </c>
      <c r="H43" s="84"/>
      <c r="I43" s="22">
        <f>F43*G43</f>
        <v>0</v>
      </c>
      <c r="J43" s="4"/>
    </row>
    <row r="44" spans="1:10" ht="8.4" customHeight="1" x14ac:dyDescent="0.3">
      <c r="A44" s="18"/>
      <c r="B44" s="4"/>
      <c r="C44" s="4"/>
      <c r="D44" s="4"/>
      <c r="E44" s="4"/>
      <c r="F44" s="10"/>
      <c r="G44" s="27"/>
      <c r="H44" s="26"/>
      <c r="I44" s="21"/>
      <c r="J44" s="4"/>
    </row>
    <row r="45" spans="1:10" ht="12" customHeight="1" x14ac:dyDescent="0.3">
      <c r="A45" s="16">
        <f>Anmeldung!A39</f>
        <v>0</v>
      </c>
      <c r="B45" s="16"/>
      <c r="C45" s="16"/>
      <c r="D45" s="16">
        <f>Anmeldung!C39</f>
        <v>0</v>
      </c>
      <c r="E45" s="16"/>
      <c r="F45" s="16">
        <f t="shared" si="1"/>
        <v>0</v>
      </c>
      <c r="G45" s="84">
        <f>IF(F45, 80, 0)</f>
        <v>0</v>
      </c>
      <c r="H45" s="84"/>
      <c r="I45" s="22">
        <f>F45*G45</f>
        <v>0</v>
      </c>
      <c r="J45" s="4"/>
    </row>
    <row r="46" spans="1:10" ht="12.6" customHeight="1" x14ac:dyDescent="0.3">
      <c r="A46" s="17"/>
      <c r="B46" s="17"/>
      <c r="C46" s="17"/>
      <c r="D46" s="17"/>
      <c r="E46" s="17"/>
      <c r="F46" s="17"/>
      <c r="G46" s="17"/>
      <c r="H46" s="17"/>
      <c r="I46" s="17"/>
    </row>
    <row r="47" spans="1:10" s="13" customFormat="1" ht="15" thickBot="1" x14ac:dyDescent="0.35">
      <c r="A47" s="11"/>
      <c r="B47" s="11"/>
      <c r="C47" s="11"/>
      <c r="F47" s="12" t="s">
        <v>42</v>
      </c>
      <c r="H47" s="12"/>
      <c r="I47" s="24">
        <f>SUM(I27:I46)</f>
        <v>0</v>
      </c>
    </row>
    <row r="48" spans="1:10" s="13" customFormat="1" ht="15" thickTop="1" x14ac:dyDescent="0.3">
      <c r="A48" s="11"/>
      <c r="B48" s="11"/>
      <c r="C48" s="11"/>
      <c r="D48" s="11"/>
      <c r="E48" s="11"/>
      <c r="F48" s="11"/>
      <c r="G48" s="12"/>
      <c r="H48" s="12"/>
      <c r="I48" s="14"/>
    </row>
    <row r="49" spans="1:9" x14ac:dyDescent="0.3">
      <c r="B49" s="4"/>
      <c r="C49" s="4"/>
      <c r="D49" s="4"/>
      <c r="E49" s="4"/>
      <c r="F49" s="4"/>
      <c r="G49" s="4"/>
      <c r="H49" s="4"/>
      <c r="I49" s="4"/>
    </row>
    <row r="50" spans="1:9" x14ac:dyDescent="0.3">
      <c r="A50" s="4" t="s">
        <v>35</v>
      </c>
      <c r="B50" s="4"/>
      <c r="C50" s="4"/>
      <c r="D50" s="4"/>
      <c r="E50" s="4"/>
      <c r="F50" s="4"/>
      <c r="G50" s="4"/>
      <c r="H50" s="4"/>
      <c r="I50" s="4"/>
    </row>
    <row r="51" spans="1:9" x14ac:dyDescent="0.3">
      <c r="A51" s="4" t="s">
        <v>74</v>
      </c>
      <c r="B51" s="4"/>
      <c r="C51" s="4"/>
      <c r="D51" s="4"/>
      <c r="E51" s="4"/>
      <c r="F51" s="4"/>
      <c r="G51" s="4"/>
      <c r="H51" s="4"/>
      <c r="I51" s="4"/>
    </row>
    <row r="53" spans="1:9" x14ac:dyDescent="0.3">
      <c r="A53" s="4" t="s">
        <v>34</v>
      </c>
    </row>
    <row r="54" spans="1:9" x14ac:dyDescent="0.3">
      <c r="A54" s="4"/>
    </row>
  </sheetData>
  <sheetProtection selectLockedCells="1"/>
  <mergeCells count="11">
    <mergeCell ref="G37:H37"/>
    <mergeCell ref="G39:H39"/>
    <mergeCell ref="G41:H41"/>
    <mergeCell ref="G43:H43"/>
    <mergeCell ref="G45:H45"/>
    <mergeCell ref="G35:H35"/>
    <mergeCell ref="G26:H26"/>
    <mergeCell ref="G27:H27"/>
    <mergeCell ref="G29:H29"/>
    <mergeCell ref="G31:H31"/>
    <mergeCell ref="G33:H33"/>
  </mergeCells>
  <pageMargins left="0.70866141732283472" right="0.70866141732283472" top="0.39370078740157483" bottom="0.11811023622047245" header="0.31496062992125984" footer="0.11811023622047245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0"/>
  <sheetViews>
    <sheetView workbookViewId="0">
      <selection activeCell="G3" sqref="G3"/>
    </sheetView>
  </sheetViews>
  <sheetFormatPr baseColWidth="10" defaultRowHeight="14.4" x14ac:dyDescent="0.3"/>
  <cols>
    <col min="1" max="1" width="29.88671875" style="51" bestFit="1" customWidth="1"/>
    <col min="2" max="2" width="11.5546875" style="51"/>
    <col min="3" max="3" width="13.5546875" style="51" bestFit="1" customWidth="1"/>
    <col min="4" max="16384" width="11.5546875" style="51"/>
  </cols>
  <sheetData>
    <row r="1" spans="1:7" x14ac:dyDescent="0.3">
      <c r="G1" s="51" t="s">
        <v>81</v>
      </c>
    </row>
    <row r="2" spans="1:7" x14ac:dyDescent="0.3">
      <c r="A2" s="52" t="s">
        <v>10</v>
      </c>
      <c r="B2" s="52" t="s">
        <v>3</v>
      </c>
      <c r="C2" s="52" t="s">
        <v>24</v>
      </c>
      <c r="D2" s="52" t="s">
        <v>27</v>
      </c>
      <c r="E2" s="52" t="s">
        <v>33</v>
      </c>
      <c r="F2" s="52" t="s">
        <v>45</v>
      </c>
      <c r="G2" s="52"/>
    </row>
    <row r="3" spans="1:7" x14ac:dyDescent="0.3">
      <c r="A3" s="53" t="s">
        <v>11</v>
      </c>
      <c r="B3" s="51" t="s">
        <v>23</v>
      </c>
      <c r="C3" s="51" t="s">
        <v>28</v>
      </c>
      <c r="D3" s="54">
        <v>80</v>
      </c>
      <c r="E3" s="53" t="s">
        <v>21</v>
      </c>
      <c r="F3" s="51" t="s">
        <v>73</v>
      </c>
      <c r="G3" s="51" t="s">
        <v>82</v>
      </c>
    </row>
    <row r="4" spans="1:7" x14ac:dyDescent="0.3">
      <c r="A4" s="53" t="s">
        <v>12</v>
      </c>
      <c r="B4" s="51" t="s">
        <v>22</v>
      </c>
      <c r="C4" s="51" t="s">
        <v>29</v>
      </c>
      <c r="D4" s="54">
        <v>150</v>
      </c>
      <c r="F4" s="51" t="s">
        <v>64</v>
      </c>
      <c r="G4" s="51" t="s">
        <v>83</v>
      </c>
    </row>
    <row r="5" spans="1:7" x14ac:dyDescent="0.3">
      <c r="A5" s="53" t="s">
        <v>13</v>
      </c>
      <c r="B5" s="51" t="s">
        <v>86</v>
      </c>
      <c r="C5" s="51" t="s">
        <v>30</v>
      </c>
      <c r="F5" s="51" t="s">
        <v>61</v>
      </c>
      <c r="G5" s="51" t="s">
        <v>84</v>
      </c>
    </row>
    <row r="6" spans="1:7" x14ac:dyDescent="0.3">
      <c r="A6" s="53" t="s">
        <v>14</v>
      </c>
      <c r="B6" s="51" t="s">
        <v>78</v>
      </c>
      <c r="C6" s="51" t="s">
        <v>31</v>
      </c>
      <c r="F6" s="51" t="s">
        <v>60</v>
      </c>
      <c r="G6" s="55" t="s">
        <v>33</v>
      </c>
    </row>
    <row r="7" spans="1:7" x14ac:dyDescent="0.3">
      <c r="A7" s="53" t="s">
        <v>15</v>
      </c>
      <c r="C7" s="55" t="s">
        <v>131</v>
      </c>
      <c r="F7" s="51" t="s">
        <v>47</v>
      </c>
    </row>
    <row r="8" spans="1:7" x14ac:dyDescent="0.3">
      <c r="A8" s="53" t="s">
        <v>16</v>
      </c>
      <c r="C8" s="55" t="s">
        <v>132</v>
      </c>
      <c r="F8" s="51" t="s">
        <v>58</v>
      </c>
    </row>
    <row r="9" spans="1:7" x14ac:dyDescent="0.3">
      <c r="A9" s="53" t="s">
        <v>17</v>
      </c>
      <c r="F9" s="51" t="s">
        <v>57</v>
      </c>
    </row>
    <row r="10" spans="1:7" x14ac:dyDescent="0.3">
      <c r="A10" s="53" t="s">
        <v>93</v>
      </c>
      <c r="F10" s="51" t="s">
        <v>71</v>
      </c>
    </row>
    <row r="11" spans="1:7" x14ac:dyDescent="0.3">
      <c r="A11" s="53" t="s">
        <v>94</v>
      </c>
      <c r="F11" s="51" t="s">
        <v>72</v>
      </c>
    </row>
    <row r="12" spans="1:7" x14ac:dyDescent="0.3">
      <c r="A12" s="53" t="s">
        <v>18</v>
      </c>
      <c r="F12" s="51" t="s">
        <v>55</v>
      </c>
    </row>
    <row r="13" spans="1:7" x14ac:dyDescent="0.3">
      <c r="A13" s="53" t="s">
        <v>19</v>
      </c>
      <c r="F13" s="51" t="s">
        <v>69</v>
      </c>
    </row>
    <row r="14" spans="1:7" x14ac:dyDescent="0.3">
      <c r="A14" s="53" t="s">
        <v>20</v>
      </c>
      <c r="F14" s="51" t="s">
        <v>53</v>
      </c>
    </row>
    <row r="15" spans="1:7" x14ac:dyDescent="0.3">
      <c r="A15" s="53" t="s">
        <v>95</v>
      </c>
      <c r="F15" s="51" t="s">
        <v>63</v>
      </c>
    </row>
    <row r="16" spans="1:7" x14ac:dyDescent="0.3">
      <c r="A16" s="53" t="s">
        <v>96</v>
      </c>
      <c r="F16" s="51" t="s">
        <v>70</v>
      </c>
    </row>
    <row r="17" spans="1:6" x14ac:dyDescent="0.3">
      <c r="A17" s="53" t="s">
        <v>97</v>
      </c>
      <c r="F17" s="51" t="s">
        <v>48</v>
      </c>
    </row>
    <row r="18" spans="1:6" x14ac:dyDescent="0.3">
      <c r="A18" s="53" t="s">
        <v>98</v>
      </c>
      <c r="F18" s="51" t="s">
        <v>68</v>
      </c>
    </row>
    <row r="19" spans="1:6" x14ac:dyDescent="0.3">
      <c r="A19" s="53" t="s">
        <v>99</v>
      </c>
      <c r="B19" s="58"/>
      <c r="F19" s="51" t="s">
        <v>52</v>
      </c>
    </row>
    <row r="20" spans="1:6" x14ac:dyDescent="0.3">
      <c r="A20" s="53" t="s">
        <v>100</v>
      </c>
      <c r="B20" s="58"/>
      <c r="F20" s="51" t="s">
        <v>51</v>
      </c>
    </row>
    <row r="21" spans="1:6" x14ac:dyDescent="0.3">
      <c r="A21" s="53" t="s">
        <v>101</v>
      </c>
      <c r="B21" s="58"/>
      <c r="F21" s="51" t="s">
        <v>62</v>
      </c>
    </row>
    <row r="22" spans="1:6" x14ac:dyDescent="0.3">
      <c r="A22" s="53" t="s">
        <v>102</v>
      </c>
      <c r="B22" s="58"/>
      <c r="F22" s="51" t="s">
        <v>59</v>
      </c>
    </row>
    <row r="23" spans="1:6" x14ac:dyDescent="0.3">
      <c r="A23" s="53" t="s">
        <v>103</v>
      </c>
      <c r="B23" s="58"/>
      <c r="F23" s="51" t="s">
        <v>56</v>
      </c>
    </row>
    <row r="24" spans="1:6" x14ac:dyDescent="0.3">
      <c r="A24" s="53" t="s">
        <v>104</v>
      </c>
      <c r="B24" s="58"/>
      <c r="F24" s="51" t="s">
        <v>50</v>
      </c>
    </row>
    <row r="25" spans="1:6" x14ac:dyDescent="0.3">
      <c r="A25" s="53" t="s">
        <v>105</v>
      </c>
      <c r="B25" s="58"/>
      <c r="F25" s="51" t="s">
        <v>65</v>
      </c>
    </row>
    <row r="26" spans="1:6" x14ac:dyDescent="0.3">
      <c r="A26" s="53" t="s">
        <v>106</v>
      </c>
      <c r="F26" s="51" t="s">
        <v>36</v>
      </c>
    </row>
    <row r="27" spans="1:6" x14ac:dyDescent="0.3">
      <c r="A27" s="53" t="s">
        <v>107</v>
      </c>
      <c r="F27" s="51" t="s">
        <v>49</v>
      </c>
    </row>
    <row r="28" spans="1:6" x14ac:dyDescent="0.3">
      <c r="A28" s="53" t="s">
        <v>108</v>
      </c>
      <c r="F28" s="51" t="s">
        <v>66</v>
      </c>
    </row>
    <row r="29" spans="1:6" x14ac:dyDescent="0.3">
      <c r="A29" s="53" t="s">
        <v>109</v>
      </c>
      <c r="F29" s="51" t="s">
        <v>67</v>
      </c>
    </row>
    <row r="30" spans="1:6" x14ac:dyDescent="0.3">
      <c r="A30" s="53" t="s">
        <v>110</v>
      </c>
      <c r="F30" s="51" t="s">
        <v>54</v>
      </c>
    </row>
    <row r="31" spans="1:6" x14ac:dyDescent="0.3">
      <c r="A31" s="53" t="s">
        <v>111</v>
      </c>
      <c r="F31" s="51" t="s">
        <v>46</v>
      </c>
    </row>
    <row r="32" spans="1:6" x14ac:dyDescent="0.3">
      <c r="A32" s="53" t="s">
        <v>112</v>
      </c>
    </row>
    <row r="33" spans="1:1" x14ac:dyDescent="0.3">
      <c r="A33" s="53" t="s">
        <v>113</v>
      </c>
    </row>
    <row r="34" spans="1:1" x14ac:dyDescent="0.3">
      <c r="A34" s="53" t="s">
        <v>114</v>
      </c>
    </row>
    <row r="35" spans="1:1" x14ac:dyDescent="0.3">
      <c r="A35" s="53" t="s">
        <v>115</v>
      </c>
    </row>
    <row r="36" spans="1:1" x14ac:dyDescent="0.3">
      <c r="A36" s="53" t="s">
        <v>116</v>
      </c>
    </row>
    <row r="37" spans="1:1" x14ac:dyDescent="0.3">
      <c r="A37" s="53" t="s">
        <v>117</v>
      </c>
    </row>
    <row r="38" spans="1:1" x14ac:dyDescent="0.3">
      <c r="A38" s="53" t="s">
        <v>118</v>
      </c>
    </row>
    <row r="39" spans="1:1" x14ac:dyDescent="0.3">
      <c r="A39" s="53" t="s">
        <v>119</v>
      </c>
    </row>
    <row r="40" spans="1:1" x14ac:dyDescent="0.3">
      <c r="A40" s="53" t="s">
        <v>120</v>
      </c>
    </row>
    <row r="41" spans="1:1" x14ac:dyDescent="0.3">
      <c r="A41" s="53" t="s">
        <v>121</v>
      </c>
    </row>
    <row r="42" spans="1:1" x14ac:dyDescent="0.3">
      <c r="A42" s="53" t="s">
        <v>122</v>
      </c>
    </row>
    <row r="43" spans="1:1" x14ac:dyDescent="0.3">
      <c r="A43" s="53" t="s">
        <v>123</v>
      </c>
    </row>
    <row r="44" spans="1:1" x14ac:dyDescent="0.3">
      <c r="A44" s="53" t="s">
        <v>124</v>
      </c>
    </row>
    <row r="45" spans="1:1" x14ac:dyDescent="0.3">
      <c r="A45" s="53" t="s">
        <v>125</v>
      </c>
    </row>
    <row r="46" spans="1:1" x14ac:dyDescent="0.3">
      <c r="A46" s="53" t="s">
        <v>126</v>
      </c>
    </row>
    <row r="47" spans="1:1" x14ac:dyDescent="0.3">
      <c r="A47" s="53" t="s">
        <v>127</v>
      </c>
    </row>
    <row r="48" spans="1:1" x14ac:dyDescent="0.3">
      <c r="A48" s="53" t="s">
        <v>128</v>
      </c>
    </row>
    <row r="49" spans="1:1" x14ac:dyDescent="0.3">
      <c r="A49" s="53" t="s">
        <v>129</v>
      </c>
    </row>
    <row r="50" spans="1:1" x14ac:dyDescent="0.3">
      <c r="A50" s="53" t="s">
        <v>130</v>
      </c>
    </row>
  </sheetData>
  <sortState xmlns:xlrd2="http://schemas.microsoft.com/office/spreadsheetml/2017/richdata2" ref="F3:G34">
    <sortCondition ref="F3:F34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9</vt:i4>
      </vt:variant>
    </vt:vector>
  </HeadingPairs>
  <TitlesOfParts>
    <vt:vector size="12" baseType="lpstr">
      <vt:lpstr>Anmeldung</vt:lpstr>
      <vt:lpstr>Rechnung Startgeld Leuberg-Cup</vt:lpstr>
      <vt:lpstr>Tab1</vt:lpstr>
      <vt:lpstr>Bühnengrösse</vt:lpstr>
      <vt:lpstr>Disziplin</vt:lpstr>
      <vt:lpstr>Anmeldung!Druckbereich</vt:lpstr>
      <vt:lpstr>Hauptdisziplin</vt:lpstr>
      <vt:lpstr>Hauptdisziplinneu</vt:lpstr>
      <vt:lpstr>Kanton</vt:lpstr>
      <vt:lpstr>Kategorie</vt:lpstr>
      <vt:lpstr>Kosten</vt:lpstr>
      <vt:lpstr>LA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</dc:creator>
  <cp:lastModifiedBy>Carmen</cp:lastModifiedBy>
  <cp:lastPrinted>2017-01-08T14:51:32Z</cp:lastPrinted>
  <dcterms:created xsi:type="dcterms:W3CDTF">2013-10-27T18:10:05Z</dcterms:created>
  <dcterms:modified xsi:type="dcterms:W3CDTF">2020-10-15T18:14:54Z</dcterms:modified>
</cp:coreProperties>
</file>